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
    </mc:Choice>
  </mc:AlternateContent>
  <xr:revisionPtr revIDLastSave="0" documentId="13_ncr:1_{36E0BBF5-E5DC-4F0A-BAC9-F1BFFA53CB27}" xr6:coauthVersionLast="41" xr6:coauthVersionMax="41" xr10:uidLastSave="{00000000-0000-0000-0000-000000000000}"/>
  <bookViews>
    <workbookView xWindow="-110" yWindow="-110" windowWidth="19420" windowHeight="10420" activeTab="1"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3" l="1"/>
  <c r="D19" i="23"/>
  <c r="D12" i="23"/>
  <c r="H60" i="7"/>
  <c r="H50" i="7"/>
  <c r="E12" i="23"/>
  <c r="C12" i="23"/>
  <c r="B12" i="23"/>
  <c r="B60" i="7"/>
  <c r="E60" i="7" s="1"/>
  <c r="B50" i="7"/>
  <c r="E50" i="7" s="1"/>
  <c r="H64" i="7" l="1"/>
  <c r="B74" i="7"/>
  <c r="H26" i="7"/>
  <c r="B55" i="7"/>
  <c r="H57" i="7"/>
  <c r="B53" i="7"/>
  <c r="H67" i="7" l="1"/>
  <c r="B63" i="7"/>
  <c r="H73" i="7"/>
  <c r="H72" i="7"/>
  <c r="H61" i="7"/>
  <c r="H74" i="7"/>
  <c r="E74" i="7" s="1"/>
  <c r="B72" i="7"/>
  <c r="B71" i="7"/>
  <c r="B58" i="7"/>
  <c r="B73" i="7"/>
  <c r="E73" i="7" l="1"/>
  <c r="E72" i="7"/>
  <c r="H58" i="7"/>
  <c r="E58" i="7" s="1"/>
  <c r="H52" i="7"/>
  <c r="B54" i="7"/>
  <c r="B43" i="7"/>
  <c r="B66" i="7"/>
  <c r="B15" i="7"/>
  <c r="B22" i="7"/>
  <c r="B70" i="7"/>
  <c r="B46" i="7"/>
  <c r="B31" i="7"/>
  <c r="B44" i="7"/>
  <c r="B11" i="7"/>
  <c r="B29" i="7"/>
  <c r="B5" i="7"/>
  <c r="B45" i="7"/>
  <c r="B37" i="7"/>
  <c r="B56" i="7"/>
  <c r="B61" i="7"/>
  <c r="E61" i="7" s="1"/>
  <c r="B24" i="7"/>
  <c r="B36" i="7"/>
  <c r="B47" i="7"/>
  <c r="B9" i="7"/>
  <c r="B42" i="7"/>
  <c r="B21" i="7"/>
  <c r="B18" i="7"/>
  <c r="B27" i="7"/>
  <c r="B14" i="7"/>
  <c r="B23" i="7"/>
  <c r="B41" i="7"/>
  <c r="B13" i="7"/>
  <c r="B19" i="7"/>
  <c r="B39" i="7"/>
  <c r="B25" i="7"/>
  <c r="B69" i="7"/>
  <c r="B40" i="7"/>
  <c r="B68" i="7"/>
  <c r="B30" i="7"/>
  <c r="B65" i="7"/>
  <c r="B26" i="7"/>
  <c r="B10" i="7"/>
  <c r="B7" i="7"/>
  <c r="B20" i="7"/>
  <c r="B16" i="7"/>
  <c r="B48" i="7"/>
  <c r="B64" i="7"/>
  <c r="E64" i="7" s="1"/>
  <c r="B35" i="7"/>
  <c r="B67" i="7"/>
  <c r="E67" i="7" s="1"/>
  <c r="B28" i="7"/>
  <c r="B4" i="7"/>
  <c r="B17" i="7"/>
  <c r="B33" i="7"/>
  <c r="B57" i="7"/>
  <c r="E57" i="7" s="1"/>
  <c r="B8" i="7"/>
  <c r="B52" i="7"/>
  <c r="B12" i="7"/>
  <c r="B62" i="7"/>
  <c r="B59" i="7"/>
  <c r="B38" i="7"/>
  <c r="B49" i="7"/>
  <c r="B6" i="7"/>
  <c r="B32" i="7"/>
  <c r="B51" i="7"/>
  <c r="H68" i="7"/>
  <c r="H41" i="7"/>
  <c r="H15" i="7"/>
  <c r="H65" i="7"/>
  <c r="H49" i="7"/>
  <c r="H8" i="7"/>
  <c r="H47" i="7"/>
  <c r="H10" i="7"/>
  <c r="H28" i="7"/>
  <c r="H21" i="7"/>
  <c r="H48" i="7"/>
  <c r="H30" i="7"/>
  <c r="H59" i="7"/>
  <c r="H66" i="7"/>
  <c r="H17" i="7"/>
  <c r="H44" i="7"/>
  <c r="H53" i="7"/>
  <c r="E53" i="7" s="1"/>
  <c r="H24" i="7"/>
  <c r="H32" i="7"/>
  <c r="H13" i="7"/>
  <c r="H22" i="7"/>
  <c r="H46" i="7"/>
  <c r="H43" i="7"/>
  <c r="H12" i="7"/>
  <c r="H42" i="7"/>
  <c r="H31" i="7"/>
  <c r="H20" i="7"/>
  <c r="H39" i="7"/>
  <c r="H35" i="7"/>
  <c r="H71" i="7"/>
  <c r="E71" i="7" s="1"/>
  <c r="H11" i="7"/>
  <c r="H69" i="7"/>
  <c r="H14" i="7"/>
  <c r="H38" i="7"/>
  <c r="H16" i="7"/>
  <c r="H33" i="7"/>
  <c r="H36" i="7"/>
  <c r="H4" i="7"/>
  <c r="H23" i="7"/>
  <c r="H54" i="7"/>
  <c r="H37" i="7"/>
  <c r="H25" i="7"/>
  <c r="H40" i="7"/>
  <c r="H6" i="7"/>
  <c r="H5" i="7"/>
  <c r="H45" i="7"/>
  <c r="H62" i="7"/>
  <c r="H29" i="7"/>
  <c r="H56" i="7"/>
  <c r="H27" i="7"/>
  <c r="H51" i="7"/>
  <c r="H63" i="7"/>
  <c r="E63" i="7" s="1"/>
  <c r="H34" i="7"/>
  <c r="H70" i="7"/>
  <c r="H55" i="7"/>
  <c r="E55" i="7" s="1"/>
  <c r="H18" i="7"/>
  <c r="H7" i="7"/>
  <c r="H9" i="7"/>
  <c r="B19" i="10"/>
  <c r="B20" i="10"/>
  <c r="B35" i="10"/>
  <c r="B34" i="10"/>
  <c r="B33" i="10"/>
  <c r="B32" i="10"/>
  <c r="B31" i="10"/>
  <c r="B30" i="10"/>
  <c r="B29" i="10"/>
  <c r="B28" i="10"/>
  <c r="B27" i="10"/>
  <c r="B26" i="10"/>
  <c r="B25" i="10"/>
  <c r="B24" i="10"/>
  <c r="B23" i="10"/>
  <c r="B22" i="10"/>
  <c r="B21" i="10"/>
  <c r="B18" i="10"/>
  <c r="B16" i="10"/>
  <c r="B12" i="10"/>
  <c r="B15" i="10"/>
  <c r="B17" i="10"/>
  <c r="B14" i="10"/>
  <c r="B13" i="10"/>
  <c r="B11" i="10"/>
  <c r="B10" i="10"/>
  <c r="B6" i="10"/>
  <c r="B5" i="10"/>
  <c r="B7" i="10"/>
  <c r="B9" i="10"/>
  <c r="B4" i="10"/>
  <c r="H12" i="10"/>
  <c r="H27" i="10"/>
  <c r="H35" i="10"/>
  <c r="H23" i="10"/>
  <c r="H32" i="10"/>
  <c r="H33" i="10"/>
  <c r="H31" i="10"/>
  <c r="H34" i="10"/>
  <c r="H29" i="10"/>
  <c r="H28" i="10"/>
  <c r="H26" i="10"/>
  <c r="H25" i="10"/>
  <c r="H6" i="10"/>
  <c r="H30" i="10"/>
  <c r="H24" i="10"/>
  <c r="H22" i="10"/>
  <c r="H16" i="10"/>
  <c r="H14" i="10"/>
  <c r="H9" i="10"/>
  <c r="H19" i="10"/>
  <c r="H13" i="10"/>
  <c r="H18" i="10"/>
  <c r="H11" i="10"/>
  <c r="H10" i="10"/>
  <c r="H7" i="10"/>
  <c r="H21" i="10"/>
  <c r="H17" i="10"/>
  <c r="H20" i="10"/>
  <c r="H5" i="10"/>
  <c r="H8" i="10"/>
  <c r="H15" i="10"/>
  <c r="E26" i="7" l="1"/>
  <c r="E59" i="7"/>
  <c r="E46" i="7"/>
  <c r="E5" i="7"/>
  <c r="E4" i="7"/>
  <c r="E44" i="7"/>
  <c r="E28" i="7"/>
  <c r="E29" i="7"/>
  <c r="E56" i="7"/>
  <c r="E35" i="7"/>
  <c r="E42" i="7"/>
  <c r="E66" i="7"/>
  <c r="E14" i="7"/>
  <c r="E6" i="7"/>
  <c r="E17" i="10"/>
  <c r="E9" i="10"/>
  <c r="E28" i="10"/>
  <c r="E32" i="10"/>
  <c r="E27" i="10"/>
  <c r="E7" i="10"/>
  <c r="E62" i="7"/>
  <c r="E31" i="7"/>
  <c r="E48" i="7"/>
  <c r="E20" i="7"/>
  <c r="E68" i="7"/>
  <c r="E25" i="7"/>
  <c r="E38" i="7"/>
  <c r="E36" i="7"/>
  <c r="E16" i="7"/>
  <c r="E17" i="7"/>
  <c r="E21" i="7"/>
  <c r="E70" i="7"/>
  <c r="E32" i="7"/>
  <c r="E47" i="7"/>
  <c r="E49" i="7"/>
  <c r="E22" i="7"/>
  <c r="E10" i="7"/>
  <c r="E11" i="7"/>
  <c r="E41" i="7"/>
  <c r="E9" i="7"/>
  <c r="E8" i="7"/>
  <c r="E30" i="7"/>
  <c r="E40" i="7"/>
  <c r="E39" i="7"/>
  <c r="E37" i="7"/>
  <c r="E54" i="7"/>
  <c r="E23" i="7"/>
  <c r="E51" i="7"/>
  <c r="E52" i="7"/>
  <c r="E27" i="7"/>
  <c r="E15" i="7"/>
  <c r="E33" i="7"/>
  <c r="E65" i="7"/>
  <c r="E69" i="7"/>
  <c r="E43" i="7"/>
  <c r="E18" i="7"/>
  <c r="E12" i="7"/>
  <c r="E45" i="7"/>
  <c r="E7" i="7"/>
  <c r="E23" i="10"/>
  <c r="E16" i="10"/>
  <c r="E11" i="10"/>
  <c r="E14" i="10"/>
  <c r="E24" i="10"/>
  <c r="E29" i="10"/>
  <c r="E33" i="10"/>
  <c r="E12" i="10"/>
  <c r="E10" i="10"/>
  <c r="E15" i="10"/>
  <c r="E19" i="10"/>
  <c r="E18" i="10"/>
  <c r="E20" i="10"/>
  <c r="E25" i="10"/>
  <c r="E30" i="10"/>
  <c r="E34" i="10"/>
  <c r="E5" i="10"/>
  <c r="E21" i="10"/>
  <c r="E13" i="10"/>
  <c r="E22" i="10"/>
  <c r="E26" i="10"/>
  <c r="E31" i="10"/>
  <c r="E35" i="10"/>
  <c r="B34" i="7" l="1"/>
  <c r="E34" i="7" s="1"/>
  <c r="E13" i="7" l="1"/>
  <c r="E24" i="7"/>
  <c r="B16" i="12"/>
  <c r="H4" i="12" l="1"/>
  <c r="I2" i="7" l="1"/>
  <c r="H19" i="7"/>
  <c r="E19" i="7" s="1"/>
  <c r="B18" i="12" l="1"/>
  <c r="B10" i="12"/>
  <c r="B4" i="12"/>
  <c r="B21" i="12"/>
  <c r="B17" i="12"/>
  <c r="B14" i="12"/>
  <c r="B5" i="12"/>
  <c r="E4" i="12" s="1"/>
  <c r="B24" i="12"/>
  <c r="B12" i="12"/>
  <c r="B9" i="12"/>
  <c r="B15" i="12"/>
  <c r="B23" i="12"/>
  <c r="B22" i="12"/>
  <c r="B6" i="12"/>
  <c r="B13" i="12"/>
  <c r="B19" i="12"/>
  <c r="B8" i="12"/>
  <c r="B11" i="12"/>
  <c r="B7" i="12"/>
  <c r="B20" i="12"/>
  <c r="H17" i="12"/>
  <c r="H8" i="12"/>
  <c r="H20" i="12"/>
  <c r="H10" i="12"/>
  <c r="H19" i="12"/>
  <c r="H16" i="12"/>
  <c r="H15" i="12"/>
  <c r="H24" i="12"/>
  <c r="H21" i="12"/>
  <c r="H23" i="12"/>
  <c r="H11" i="12"/>
  <c r="H14" i="12"/>
  <c r="H12" i="12"/>
  <c r="H7" i="12"/>
  <c r="H6" i="12"/>
  <c r="H5" i="12"/>
  <c r="H22" i="12"/>
  <c r="H13" i="12"/>
  <c r="H18" i="12"/>
  <c r="H9" i="12"/>
  <c r="H4" i="10"/>
  <c r="E4" i="10" s="1"/>
  <c r="B8" i="10"/>
  <c r="E9" i="12" l="1"/>
  <c r="E6" i="10"/>
  <c r="E8" i="10"/>
  <c r="E11" i="12"/>
  <c r="E16" i="12"/>
  <c r="E22" i="12"/>
  <c r="E12" i="12"/>
  <c r="E20" i="12"/>
  <c r="E19" i="12"/>
  <c r="E23" i="12"/>
  <c r="E24" i="12"/>
  <c r="E21" i="12"/>
  <c r="E13" i="12"/>
  <c r="E10" i="12"/>
  <c r="E7" i="12"/>
  <c r="E18" i="12"/>
  <c r="E8" i="12"/>
  <c r="E14" i="12"/>
  <c r="E15" i="12"/>
  <c r="E5" i="12"/>
  <c r="E6" i="12"/>
  <c r="E17" i="12"/>
  <c r="B26" i="23"/>
  <c r="C26" i="23"/>
  <c r="B19" i="23" l="1"/>
  <c r="S2" i="12" l="1"/>
  <c r="R2" i="12"/>
  <c r="Q2" i="12"/>
  <c r="P2" i="12"/>
  <c r="O2" i="12"/>
  <c r="N2" i="12"/>
  <c r="M2" i="12"/>
  <c r="L2" i="12"/>
  <c r="K2" i="12"/>
  <c r="J2" i="12"/>
  <c r="I2" i="12"/>
  <c r="S2" i="10"/>
  <c r="R2" i="10"/>
  <c r="Q2" i="10"/>
  <c r="P2" i="10"/>
  <c r="O2" i="10"/>
  <c r="N2" i="10"/>
  <c r="M2" i="10"/>
  <c r="L2" i="10"/>
  <c r="K2" i="10"/>
  <c r="J2" i="10"/>
  <c r="I2" i="10"/>
  <c r="S2" i="7"/>
  <c r="H2" i="12" l="1"/>
  <c r="H2" i="10"/>
  <c r="Q2" i="7"/>
  <c r="P2" i="7"/>
  <c r="O2" i="7"/>
  <c r="N2" i="7"/>
  <c r="M2" i="7"/>
  <c r="L2" i="7"/>
  <c r="K2" i="7"/>
  <c r="J2" i="7"/>
  <c r="R2" i="7"/>
  <c r="H2" i="7" l="1"/>
  <c r="C19" i="23" s="1"/>
</calcChain>
</file>

<file path=xl/sharedStrings.xml><?xml version="1.0" encoding="utf-8"?>
<sst xmlns="http://schemas.openxmlformats.org/spreadsheetml/2006/main" count="320" uniqueCount="133">
  <si>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</si>
  <si>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</si>
  <si>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</si>
  <si>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</si>
  <si>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</si>
  <si>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</si>
  <si>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</si>
  <si>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</si>
  <si>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</si>
  <si>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</si>
  <si>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</si>
  <si>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</si>
  <si>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</si>
  <si>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</si>
  <si>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</si>
  <si>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</si>
  <si>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</si>
  <si>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</si>
  <si>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</si>
  <si>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</si>
  <si>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</si>
  <si>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</si>
  <si>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</si>
  <si>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</si>
  <si>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</si>
  <si>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</si>
  <si>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</si>
  <si>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</si>
  <si>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</si>
  <si>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</si>
  <si>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</si>
  <si>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</si>
  <si>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</si>
  <si>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</si>
  <si>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</si>
  <si>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</si>
  <si>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</si>
  <si>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</si>
  <si>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</si>
  <si>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</si>
  <si>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</si>
  <si>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</si>
  <si>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</si>
  <si>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</si>
  <si>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</si>
  <si>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</si>
  <si>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</si>
  <si>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</si>
  <si>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</si>
  <si>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</si>
  <si>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</si>
  <si>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</si>
  <si>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</si>
  <si>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</si>
  <si>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</si>
  <si>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</si>
  <si>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</si>
  <si>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</si>
  <si>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</si>
  <si>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</si>
  <si>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</si>
  <si>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</si>
  <si>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</si>
  <si>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</si>
  <si>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</si>
  <si>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</si>
  <si>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</si>
  <si>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</si>
  <si>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</si>
  <si>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</si>
  <si>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</si>
  <si>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</si>
  <si>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</si>
  <si>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</si>
  <si>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</si>
  <si>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</si>
  <si>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</si>
  <si>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</si>
  <si>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</si>
  <si>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</si>
  <si>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</si>
  <si>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</si>
  <si>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</si>
  <si>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</si>
  <si>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</si>
  <si>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</si>
  <si>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</si>
  <si>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</si>
  <si>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</si>
  <si>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</si>
  <si>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</si>
  <si>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</si>
  <si>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</si>
  <si>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</si>
  <si>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</si>
  <si>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</si>
  <si>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</si>
  <si>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</si>
  <si>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</si>
  <si>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</si>
  <si>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Martijn Straatsma</t>
  </si>
  <si>
    <t>Jacco Schuurman</t>
  </si>
  <si>
    <t>Marijn teernstra</t>
  </si>
  <si>
    <t>Ernst Eeldert</t>
  </si>
  <si>
    <t>Frans Hoveijn</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</si>
  <si>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</si>
  <si>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</si>
  <si>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</si>
  <si>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</si>
  <si>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</si>
  <si>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</si>
  <si>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</si>
  <si>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</si>
  <si>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</si>
  <si>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</si>
  <si>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</si>
  <si>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</si>
  <si>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</si>
  <si>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Mathijn Twist</t>
  </si>
  <si>
    <t>Nigel van de Burg</t>
  </si>
  <si>
    <t>Rowaan van Maasacker</t>
  </si>
  <si>
    <t>Jeroen Wellner</t>
  </si>
  <si>
    <t>Tom Stuij</t>
  </si>
  <si>
    <t>Bas Zeegers</t>
  </si>
  <si>
    <t>Jos van Wezel</t>
  </si>
  <si>
    <t>Paul van Dommelen</t>
  </si>
  <si>
    <t>Sander Westerhout</t>
  </si>
  <si>
    <t>Anouk ban Leest</t>
  </si>
  <si>
    <t>DTS</t>
  </si>
  <si>
    <t>Jurjen Boog</t>
  </si>
  <si>
    <t>Hellas</t>
  </si>
  <si>
    <t>Andre van de Poel</t>
  </si>
  <si>
    <t>Kanne Smit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</si>
</sst>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16">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2"/>
      <color rgb="FFFF0000"/>
      <name val="Calibri"/>
      <family val="2"/>
      <scheme val="minor"/>
    </font>
    <font>
      <sz val="12"/>
      <color rgb="FF7030A0"/>
      <name val="Calibri"/>
      <family val="2"/>
      <scheme val="minor"/>
    </font>
    <font>
      <sz val="12"/>
      <color rgb="FF000000"/>
      <name val="&amp;quot"/>
    </font>
    <fon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9">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0" fontId="9" fillId="0" borderId="0" xfId="0" applyFont="1" applyBorder="1" applyAlignment="1" applyProtection="1">
      <alignment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2" borderId="1" xfId="0" quotePrefix="1" applyFont="1" applyFill="1" applyBorder="1" applyAlignment="1" applyProtection="1">
      <alignment horizont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1" fillId="2"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9" fillId="0" borderId="0" xfId="0" applyFont="1" applyBorder="1" applyAlignment="1">
      <alignment textRotation="135"/>
    </xf>
    <xf numFmtId="0" fontId="8" fillId="0" borderId="2" xfId="0" applyFont="1" applyBorder="1" applyAlignment="1">
      <alignment horizontal="center"/>
    </xf>
    <xf numFmtId="0" fontId="7" fillId="0" borderId="0" xfId="0" applyFont="1" applyAlignment="1">
      <alignment horizontal="center" vertic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11" fillId="2" borderId="1" xfId="0" applyFont="1" applyFill="1" applyBorder="1" applyAlignment="1">
      <alignment horizontal="center"/>
    </xf>
    <xf numFmtId="165" fontId="12" fillId="2" borderId="1" xfId="0" applyNumberFormat="1" applyFont="1" applyFill="1" applyBorder="1" applyAlignment="1">
      <alignment horizontal="center"/>
    </xf>
    <xf numFmtId="0" fontId="12" fillId="2" borderId="1" xfId="0" applyFont="1" applyFill="1" applyBorder="1" applyAlignment="1">
      <alignment horizont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0" fontId="5" fillId="0" borderId="0" xfId="0" applyFont="1" applyFill="1" applyBorder="1"/>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0" fontId="5" fillId="0" borderId="0" xfId="0" applyFont="1" applyFill="1" applyBorder="1" applyAlignment="1">
      <alignment vertical="center"/>
    </xf>
    <xf numFmtId="0" fontId="6" fillId="2" borderId="1" xfId="0" quotePrefix="1" applyFont="1" applyFill="1" applyBorder="1" applyAlignment="1">
      <alignment horizontal="center"/>
    </xf>
    <xf numFmtId="165" fontId="5" fillId="2" borderId="1" xfId="0" applyNumberFormat="1" applyFont="1" applyFill="1" applyBorder="1" applyAlignment="1">
      <alignment horizontal="center"/>
    </xf>
    <xf numFmtId="0" fontId="8" fillId="2" borderId="1" xfId="0" applyFont="1" applyFill="1" applyBorder="1" applyAlignment="1">
      <alignment horizontal="center"/>
    </xf>
    <xf numFmtId="0" fontId="5" fillId="2" borderId="0" xfId="0" applyFont="1" applyFill="1" applyBorder="1" applyAlignment="1">
      <alignment horizontal="center"/>
    </xf>
    <xf numFmtId="0" fontId="5" fillId="0" borderId="0" xfId="0" applyFont="1" applyAlignment="1" applyProtection="1">
      <alignment vertical="center"/>
      <protection locked="0"/>
    </xf>
    <xf numFmtId="0" fontId="12" fillId="2" borderId="1" xfId="0" applyFont="1" applyFill="1" applyBorder="1" applyAlignment="1" applyProtection="1">
      <alignment horizontal="center"/>
      <protection locked="0"/>
    </xf>
    <xf numFmtId="0" fontId="13" fillId="0" borderId="0" xfId="0" applyFont="1" applyAlignment="1" applyProtection="1">
      <alignment horizontal="left" vertical="center" wrapText="1"/>
      <protection locked="0"/>
    </xf>
    <xf numFmtId="0" fontId="11" fillId="2" borderId="1" xfId="0" quotePrefix="1" applyFont="1" applyFill="1" applyBorder="1" applyAlignment="1" applyProtection="1">
      <alignment horizontal="center"/>
      <protection locked="0"/>
    </xf>
    <xf numFmtId="0" fontId="14" fillId="0" borderId="0" xfId="0" applyFont="1"/>
    <xf numFmtId="1" fontId="6" fillId="2" borderId="1" xfId="0" applyNumberFormat="1" applyFont="1" applyFill="1" applyBorder="1" applyAlignment="1" applyProtection="1">
      <alignment horizontal="center"/>
      <protection locked="0"/>
    </xf>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Font="1" applyBorder="1" applyProtection="1">
      <protection locked="0"/>
    </xf>
    <xf numFmtId="165" fontId="6" fillId="2" borderId="1" xfId="0" applyNumberFormat="1" applyFont="1" applyFill="1" applyBorder="1" applyAlignment="1">
      <alignment horizontal="center"/>
    </xf>
    <xf numFmtId="1" fontId="6" fillId="0" borderId="1" xfId="0" applyNumberFormat="1" applyFont="1" applyBorder="1" applyAlignment="1">
      <alignment horizontal="center"/>
    </xf>
    <xf numFmtId="16" fontId="0" fillId="0" borderId="0" xfId="0" applyNumberFormat="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
  <sheetViews>
    <sheetView workbookViewId="0">
      <selection activeCell="F14" sqref="F14"/>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22</v>
      </c>
      <c r="K7" s="3"/>
      <c r="Q7" s="3"/>
    </row>
    <row r="8" spans="1:18">
      <c r="A8" s="5" t="s">
        <v>11</v>
      </c>
      <c r="B8" s="5" t="s">
        <v>9</v>
      </c>
      <c r="C8" s="5" t="s">
        <v>15</v>
      </c>
      <c r="D8" s="6" t="s">
        <v>16</v>
      </c>
      <c r="E8" s="11" t="s">
        <v>17</v>
      </c>
      <c r="K8" s="3"/>
      <c r="Q8" s="3"/>
    </row>
    <row r="9" spans="1:18">
      <c r="A9" s="7" t="s">
        <v>4</v>
      </c>
      <c r="B9" s="7">
        <v>32</v>
      </c>
      <c r="C9" s="7">
        <v>146</v>
      </c>
      <c r="D9" s="8">
        <v>18</v>
      </c>
      <c r="E9">
        <v>11</v>
      </c>
      <c r="K9" s="3"/>
      <c r="Q9" s="3"/>
    </row>
    <row r="10" spans="1:18">
      <c r="A10" s="7" t="s">
        <v>3</v>
      </c>
      <c r="B10" s="7">
        <v>69</v>
      </c>
      <c r="C10" s="7">
        <v>255</v>
      </c>
      <c r="D10" s="8">
        <v>34</v>
      </c>
      <c r="E10">
        <v>13</v>
      </c>
      <c r="K10" s="3"/>
      <c r="Q10" s="3"/>
    </row>
    <row r="11" spans="1:18">
      <c r="A11" s="7" t="s">
        <v>2</v>
      </c>
      <c r="B11" s="7">
        <v>21</v>
      </c>
      <c r="C11" s="7">
        <v>108</v>
      </c>
      <c r="D11" s="8">
        <v>12</v>
      </c>
      <c r="E11">
        <v>7</v>
      </c>
      <c r="K11" s="3"/>
      <c r="Q11" s="3"/>
    </row>
    <row r="12" spans="1:18" ht="15" thickBot="1">
      <c r="A12" s="9" t="s">
        <v>10</v>
      </c>
      <c r="B12" s="9">
        <f>SUM(B9:B11)</f>
        <v>122</v>
      </c>
      <c r="C12" s="9">
        <f>SUM(C9:C11)</f>
        <v>509</v>
      </c>
      <c r="D12" s="9">
        <f>SUM(D9:D11)</f>
        <v>64</v>
      </c>
      <c r="E12" s="9">
        <f>SUM(E9:E11)</f>
        <v>31</v>
      </c>
    </row>
    <row r="13" spans="1:18">
      <c r="A13" s="4"/>
      <c r="B13" s="4"/>
      <c r="C13" s="4"/>
      <c r="D13" s="4"/>
    </row>
    <row r="14" spans="1:18" ht="15" thickBot="1">
      <c r="A14" s="3" t="s">
        <v>21</v>
      </c>
    </row>
    <row r="15" spans="1:18">
      <c r="A15" s="5" t="s">
        <v>11</v>
      </c>
      <c r="B15" s="5" t="s">
        <v>9</v>
      </c>
      <c r="C15" s="5" t="s">
        <v>15</v>
      </c>
      <c r="D15" s="6" t="s">
        <v>16</v>
      </c>
      <c r="E15" s="11" t="s">
        <v>17</v>
      </c>
    </row>
    <row r="16" spans="1:18">
      <c r="A16" s="7" t="s">
        <v>4</v>
      </c>
      <c r="B16" s="7">
        <v>39</v>
      </c>
      <c r="C16" s="7">
        <v>135</v>
      </c>
      <c r="D16" s="8">
        <v>16</v>
      </c>
      <c r="E16">
        <v>9</v>
      </c>
    </row>
    <row r="17" spans="1:6">
      <c r="A17" s="7" t="s">
        <v>3</v>
      </c>
      <c r="B17" s="7">
        <v>59</v>
      </c>
      <c r="C17" s="7">
        <v>221</v>
      </c>
      <c r="D17" s="8">
        <v>25</v>
      </c>
      <c r="E17">
        <v>14</v>
      </c>
    </row>
    <row r="18" spans="1:6">
      <c r="A18" s="7" t="s">
        <v>2</v>
      </c>
      <c r="B18" s="7">
        <v>26</v>
      </c>
      <c r="C18" s="7">
        <v>123</v>
      </c>
      <c r="D18" s="8">
        <v>13</v>
      </c>
      <c r="E18">
        <v>7</v>
      </c>
    </row>
    <row r="19" spans="1:6" ht="15" thickBot="1">
      <c r="A19" s="9" t="s">
        <v>10</v>
      </c>
      <c r="B19" s="9">
        <f>SUM(B16:B18)</f>
        <v>124</v>
      </c>
      <c r="C19" s="9">
        <f>SUM(C16:C18)</f>
        <v>479</v>
      </c>
      <c r="D19" s="9">
        <f>SUM(D16:D18)</f>
        <v>54</v>
      </c>
      <c r="E19" s="9">
        <f>SUM(E16:E18)</f>
        <v>30</v>
      </c>
    </row>
    <row r="20" spans="1:6">
      <c r="A20" s="4"/>
      <c r="B20" s="4"/>
      <c r="C20" s="4"/>
      <c r="D20" s="4"/>
      <c r="E20" s="4"/>
      <c r="F20" s="4"/>
    </row>
    <row r="21" spans="1:6" ht="15" thickBot="1">
      <c r="A21" s="3" t="s">
        <v>20</v>
      </c>
    </row>
    <row r="22" spans="1:6">
      <c r="A22" s="5" t="s">
        <v>11</v>
      </c>
      <c r="B22" s="5" t="s">
        <v>9</v>
      </c>
      <c r="C22" s="5" t="s">
        <v>15</v>
      </c>
      <c r="D22" s="6" t="s">
        <v>16</v>
      </c>
      <c r="E22" s="11" t="s">
        <v>17</v>
      </c>
    </row>
    <row r="23" spans="1:6">
      <c r="A23" s="7" t="s">
        <v>4</v>
      </c>
      <c r="B23" s="7"/>
      <c r="C23" s="7"/>
      <c r="D23" s="8"/>
    </row>
    <row r="24" spans="1:6">
      <c r="A24" s="7" t="s">
        <v>3</v>
      </c>
      <c r="B24" s="7">
        <v>74</v>
      </c>
      <c r="C24" s="7">
        <v>267</v>
      </c>
      <c r="D24" s="8">
        <v>36</v>
      </c>
    </row>
    <row r="25" spans="1:6">
      <c r="A25" s="7" t="s">
        <v>2</v>
      </c>
      <c r="B25" s="7"/>
      <c r="C25" s="7"/>
      <c r="D25" s="8"/>
    </row>
    <row r="26" spans="1:6" ht="15" thickBot="1">
      <c r="A26" s="9"/>
      <c r="B26" s="9">
        <f>SUM(B23:B25)</f>
        <v>74</v>
      </c>
      <c r="C26" s="9">
        <f>SUM(C23:C25)</f>
        <v>267</v>
      </c>
      <c r="D26"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1"/>
  <sheetViews>
    <sheetView workbookViewId="0">
      <selection activeCell="J20" sqref="J20"/>
    </sheetView>
  </sheetViews>
  <sheetFormatPr defaultRowHeight="1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1"/>
  <sheetViews>
    <sheetView workbookViewId="0">
      <selection activeCell="K20" sqref="K20"/>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
  <sheetViews>
    <sheetView workbookViewId="0">
      <selection activeCell="J20" sqref="J20"/>
    </sheetView>
  </sheetViews>
  <sheetFormatPr defaultRowHeight="14.5"/>
  <sheetData>
    <row r="1" spans="1:1">
      <c r="A1" s="88">
        <v>43806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
  <sheetViews>
    <sheetView workbookViewId="0">
      <selection activeCell="K20" sqref="K20"/>
    </sheetView>
  </sheetViews>
  <sheetFormatPr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zoomScale="78" zoomScaleNormal="80" workbookViewId="0">
      <selection activeCell="T6" sqref="T6"/>
    </sheetView>
  </sheetViews>
  <sheetFormatPr defaultColWidth="8.81640625" defaultRowHeight="15.5"/>
  <cols>
    <col min="1" max="1" width="3.26953125" style="12" bestFit="1" customWidth="1"/>
    <col min="2" max="2" width="17.453125" style="21" bestFit="1" customWidth="1"/>
    <col min="3" max="3" width="26.1796875" style="12" bestFit="1" customWidth="1"/>
    <col min="4" max="4" width="13.9062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8" width="5.54296875" style="34" bestFit="1" customWidth="1"/>
    <col min="19" max="19" width="5.7265625" style="34" bestFit="1" customWidth="1"/>
    <col min="20" max="20" width="25.6328125" style="12" customWidth="1"/>
    <col min="21" max="16384" width="8.81640625" style="12"/>
  </cols>
  <sheetData>
    <row r="1" spans="1:20" ht="13" customHeight="1">
      <c r="A1" s="12" t="s">
        <v>4</v>
      </c>
      <c r="I1" s="34">
        <v>1</v>
      </c>
      <c r="J1" s="34">
        <v>2</v>
      </c>
      <c r="K1" s="34">
        <v>3</v>
      </c>
      <c r="L1" s="34">
        <v>4</v>
      </c>
      <c r="M1" s="34">
        <v>5</v>
      </c>
      <c r="N1" s="34">
        <v>6</v>
      </c>
      <c r="O1" s="34">
        <v>7</v>
      </c>
      <c r="P1" s="34">
        <v>8</v>
      </c>
      <c r="Q1" s="34">
        <v>9</v>
      </c>
      <c r="R1" s="34">
        <v>10</v>
      </c>
      <c r="S1" s="34">
        <v>11</v>
      </c>
    </row>
    <row r="2" spans="1:20" ht="13" customHeight="1">
      <c r="H2" s="15">
        <f>SUM(I2:S2)</f>
        <v>35</v>
      </c>
      <c r="I2" s="34">
        <f t="shared" ref="I2:S2" si="0">COUNT(I4:I35)</f>
        <v>17</v>
      </c>
      <c r="J2" s="34">
        <f t="shared" si="0"/>
        <v>18</v>
      </c>
      <c r="K2" s="34">
        <f t="shared" si="0"/>
        <v>0</v>
      </c>
      <c r="L2" s="34">
        <f t="shared" si="0"/>
        <v>0</v>
      </c>
      <c r="M2" s="34">
        <f t="shared" si="0"/>
        <v>0</v>
      </c>
      <c r="N2" s="34">
        <f t="shared" si="0"/>
        <v>0</v>
      </c>
      <c r="O2" s="34">
        <f t="shared" si="0"/>
        <v>0</v>
      </c>
      <c r="P2" s="34">
        <f t="shared" si="0"/>
        <v>0</v>
      </c>
      <c r="Q2" s="34">
        <f t="shared" si="0"/>
        <v>0</v>
      </c>
      <c r="R2" s="34">
        <f t="shared" si="0"/>
        <v>0</v>
      </c>
      <c r="S2" s="34">
        <f t="shared" si="0"/>
        <v>0</v>
      </c>
    </row>
    <row r="3" spans="1:20" ht="55">
      <c r="B3" s="17" t="s">
        <v>0</v>
      </c>
      <c r="C3" s="15" t="s">
        <v>1</v>
      </c>
      <c r="D3" s="15" t="s">
        <v>24</v>
      </c>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0" ht="13" customHeight="1">
      <c r="A4" s="21">
        <v>1</v>
      </c>
      <c r="B4" s="22">
        <f t="shared" ref="B4:B14" si="1">COUNT(I4:S4)</f>
        <v>2</v>
      </c>
      <c r="C4" s="77" t="s">
        <v>32</v>
      </c>
      <c r="D4" s="77" t="s">
        <v>33</v>
      </c>
      <c r="E4" s="23">
        <f>IF(B4&lt;10,H4,IF(B4=10,H4-F4,H4-F4-G4))</f>
        <v>60.2</v>
      </c>
      <c r="F4" s="23"/>
      <c r="G4" s="23"/>
      <c r="H4" s="24">
        <f>SUM(I4:S4)</f>
        <v>60.2</v>
      </c>
      <c r="I4" s="25">
        <v>30.1</v>
      </c>
      <c r="J4" s="24">
        <v>30.1</v>
      </c>
      <c r="K4" s="24"/>
      <c r="L4" s="24"/>
      <c r="M4" s="25"/>
      <c r="N4" s="24"/>
      <c r="O4" s="24"/>
      <c r="P4" s="24"/>
      <c r="Q4" s="25"/>
      <c r="R4" s="24"/>
      <c r="S4" s="25"/>
      <c r="T4" s="75"/>
    </row>
    <row r="5" spans="1:20" ht="13" customHeight="1">
      <c r="A5" s="21">
        <v>2</v>
      </c>
      <c r="B5" s="22">
        <f t="shared" si="1"/>
        <v>2</v>
      </c>
      <c r="C5" s="77" t="s">
        <v>47</v>
      </c>
      <c r="D5" s="77" t="s">
        <v>25</v>
      </c>
      <c r="E5" s="23">
        <f>IF(B5&lt;10,H5,IF(B5=10,H5-F5,H5-F5-G5))</f>
        <v>56</v>
      </c>
      <c r="F5" s="23"/>
      <c r="G5" s="23"/>
      <c r="H5" s="24">
        <f>SUM(I5:S5)</f>
        <v>56</v>
      </c>
      <c r="I5" s="25">
        <v>28</v>
      </c>
      <c r="J5" s="25">
        <v>28</v>
      </c>
      <c r="K5" s="25"/>
      <c r="L5" s="25"/>
      <c r="M5" s="25"/>
      <c r="N5" s="24"/>
      <c r="O5" s="24"/>
      <c r="P5" s="25"/>
      <c r="Q5" s="25"/>
      <c r="R5" s="24"/>
      <c r="S5" s="25"/>
    </row>
    <row r="6" spans="1:20" ht="13" customHeight="1">
      <c r="A6" s="21">
        <v>3</v>
      </c>
      <c r="B6" s="22">
        <f t="shared" si="1"/>
        <v>2</v>
      </c>
      <c r="C6" s="77" t="s">
        <v>49</v>
      </c>
      <c r="D6" s="77" t="s">
        <v>33</v>
      </c>
      <c r="E6" s="23">
        <f>IF(B6&lt;10,H6,IF(B6=10,H6-F6,H6-F6-G6))</f>
        <v>52</v>
      </c>
      <c r="F6" s="23"/>
      <c r="G6" s="23"/>
      <c r="H6" s="24">
        <f>SUM(I6:S6)</f>
        <v>52</v>
      </c>
      <c r="I6" s="25">
        <v>26</v>
      </c>
      <c r="J6" s="25">
        <v>26</v>
      </c>
      <c r="K6" s="25"/>
      <c r="L6" s="25"/>
      <c r="M6" s="25"/>
      <c r="N6" s="24"/>
      <c r="O6" s="25"/>
      <c r="P6" s="25"/>
      <c r="Q6" s="24"/>
      <c r="R6" s="26"/>
      <c r="S6" s="25"/>
    </row>
    <row r="7" spans="1:20" ht="13" customHeight="1">
      <c r="A7" s="21">
        <v>4</v>
      </c>
      <c r="B7" s="22">
        <f t="shared" si="1"/>
        <v>2</v>
      </c>
      <c r="C7" s="77" t="s">
        <v>50</v>
      </c>
      <c r="D7" s="77" t="s">
        <v>25</v>
      </c>
      <c r="E7" s="23">
        <f>IF(B7&lt;10,H7,IF(B7=10,H7-F7,H7-F7-G7))</f>
        <v>50</v>
      </c>
      <c r="F7" s="23"/>
      <c r="G7" s="23"/>
      <c r="H7" s="24">
        <f>SUM(I7:S7)</f>
        <v>50</v>
      </c>
      <c r="I7" s="25">
        <v>25</v>
      </c>
      <c r="J7" s="25">
        <v>25</v>
      </c>
      <c r="K7" s="24"/>
      <c r="L7" s="25"/>
      <c r="M7" s="25"/>
      <c r="N7" s="24"/>
      <c r="O7" s="25"/>
      <c r="P7" s="25"/>
      <c r="Q7" s="25"/>
      <c r="R7" s="24"/>
      <c r="S7" s="25"/>
    </row>
    <row r="8" spans="1:20" ht="13" customHeight="1">
      <c r="A8" s="21">
        <v>5</v>
      </c>
      <c r="B8" s="22">
        <f t="shared" si="1"/>
        <v>2</v>
      </c>
      <c r="C8" s="77" t="s">
        <v>52</v>
      </c>
      <c r="D8" s="77" t="s">
        <v>25</v>
      </c>
      <c r="E8" s="23">
        <f>IF(B8&lt;10,H8,IF(B8=10,H8-F8,H8-F8-G8))</f>
        <v>47</v>
      </c>
      <c r="F8" s="23"/>
      <c r="G8" s="23"/>
      <c r="H8" s="24">
        <f>SUM(I8:S8)</f>
        <v>47</v>
      </c>
      <c r="I8" s="25">
        <v>23</v>
      </c>
      <c r="J8" s="24">
        <v>24</v>
      </c>
      <c r="K8" s="25"/>
      <c r="L8" s="25"/>
      <c r="M8" s="25"/>
      <c r="N8" s="25"/>
      <c r="O8" s="24"/>
      <c r="P8" s="25"/>
      <c r="Q8" s="25"/>
      <c r="R8" s="26"/>
      <c r="S8" s="30"/>
    </row>
    <row r="9" spans="1:20" ht="13" customHeight="1">
      <c r="A9" s="21">
        <v>6</v>
      </c>
      <c r="B9" s="22">
        <f t="shared" si="1"/>
        <v>2</v>
      </c>
      <c r="C9" s="78" t="s">
        <v>44</v>
      </c>
      <c r="D9" s="77" t="s">
        <v>33</v>
      </c>
      <c r="E9" s="23">
        <f>IF(B9&lt;10,H9,IF(B9=10,H9-F9,H9-F9-G9))</f>
        <v>43</v>
      </c>
      <c r="F9" s="23"/>
      <c r="G9" s="23"/>
      <c r="H9" s="24">
        <f>SUM(I9:S9)</f>
        <v>43</v>
      </c>
      <c r="I9" s="25">
        <v>16</v>
      </c>
      <c r="J9" s="76">
        <v>27</v>
      </c>
      <c r="K9" s="25"/>
      <c r="L9" s="25"/>
      <c r="M9" s="25"/>
      <c r="N9" s="24"/>
      <c r="O9" s="25"/>
      <c r="P9" s="25"/>
      <c r="Q9" s="25"/>
      <c r="R9" s="24"/>
      <c r="S9" s="25"/>
    </row>
    <row r="10" spans="1:20" ht="13" customHeight="1">
      <c r="A10" s="21">
        <v>7</v>
      </c>
      <c r="B10" s="22">
        <f t="shared" si="1"/>
        <v>2</v>
      </c>
      <c r="C10" s="78" t="s">
        <v>59</v>
      </c>
      <c r="D10" s="77" t="s">
        <v>25</v>
      </c>
      <c r="E10" s="23">
        <f>IF(B10&lt;10,H10,IF(B10=10,H10-F10,H10-F10-G10))</f>
        <v>40</v>
      </c>
      <c r="F10" s="23"/>
      <c r="G10" s="23"/>
      <c r="H10" s="24">
        <f>SUM(I10:S10)</f>
        <v>40</v>
      </c>
      <c r="I10" s="25">
        <v>17</v>
      </c>
      <c r="J10" s="25">
        <v>23</v>
      </c>
      <c r="K10" s="24"/>
      <c r="L10" s="25"/>
      <c r="M10" s="24"/>
      <c r="N10" s="24"/>
      <c r="O10" s="24"/>
      <c r="P10" s="25"/>
      <c r="Q10" s="25"/>
      <c r="R10" s="24"/>
      <c r="S10" s="25"/>
    </row>
    <row r="11" spans="1:20" ht="13" customHeight="1">
      <c r="A11" s="21">
        <v>8</v>
      </c>
      <c r="B11" s="22">
        <f t="shared" si="1"/>
        <v>2</v>
      </c>
      <c r="C11" s="78" t="s">
        <v>57</v>
      </c>
      <c r="D11" s="77" t="s">
        <v>25</v>
      </c>
      <c r="E11" s="23">
        <f>IF(B11&lt;10,H11,IF(B11=10,H11-F11,H11-F11-G11))</f>
        <v>40</v>
      </c>
      <c r="F11" s="23"/>
      <c r="G11" s="23"/>
      <c r="H11" s="24">
        <f>SUM(I11:S11)</f>
        <v>40</v>
      </c>
      <c r="I11" s="25">
        <v>19</v>
      </c>
      <c r="J11" s="25">
        <v>21</v>
      </c>
      <c r="K11" s="25"/>
      <c r="L11" s="25"/>
      <c r="M11" s="25"/>
      <c r="N11" s="24"/>
      <c r="O11" s="25"/>
      <c r="P11" s="25"/>
      <c r="Q11" s="25"/>
      <c r="R11" s="24"/>
      <c r="S11" s="25"/>
    </row>
    <row r="12" spans="1:20" ht="13" customHeight="1">
      <c r="A12" s="21">
        <v>8</v>
      </c>
      <c r="B12" s="22">
        <f t="shared" si="1"/>
        <v>2</v>
      </c>
      <c r="C12" s="78" t="s">
        <v>60</v>
      </c>
      <c r="D12" s="77" t="s">
        <v>56</v>
      </c>
      <c r="E12" s="23">
        <f>IF(B12&lt;10,H12,IF(B12=10,H12-F12,H12-F12-G12))</f>
        <v>37</v>
      </c>
      <c r="F12" s="23"/>
      <c r="G12" s="23"/>
      <c r="H12" s="24">
        <f>SUM(I12:S12)</f>
        <v>37</v>
      </c>
      <c r="I12" s="25">
        <v>15</v>
      </c>
      <c r="J12" s="25">
        <v>22</v>
      </c>
      <c r="K12" s="25"/>
      <c r="L12" s="25"/>
      <c r="M12" s="25"/>
      <c r="N12" s="25"/>
      <c r="O12" s="25"/>
      <c r="P12" s="25"/>
      <c r="Q12" s="25"/>
      <c r="R12" s="24"/>
      <c r="S12" s="25"/>
    </row>
    <row r="13" spans="1:20" ht="13" customHeight="1">
      <c r="A13" s="21">
        <v>10</v>
      </c>
      <c r="B13" s="22">
        <f t="shared" si="1"/>
        <v>2</v>
      </c>
      <c r="C13" s="78" t="s">
        <v>58</v>
      </c>
      <c r="D13" s="77" t="s">
        <v>33</v>
      </c>
      <c r="E13" s="23">
        <f>IF(B13&lt;10,H13,IF(B13=10,H13-F13,H13-F13-G13))</f>
        <v>32</v>
      </c>
      <c r="F13" s="23"/>
      <c r="G13" s="23"/>
      <c r="H13" s="24">
        <f>SUM(I13:S13)</f>
        <v>32</v>
      </c>
      <c r="I13" s="25">
        <v>18</v>
      </c>
      <c r="J13" s="24">
        <v>14</v>
      </c>
      <c r="K13" s="25"/>
      <c r="L13" s="25"/>
      <c r="M13" s="25"/>
      <c r="N13" s="25"/>
      <c r="O13" s="25"/>
      <c r="P13" s="25"/>
      <c r="Q13" s="25"/>
      <c r="R13" s="26"/>
      <c r="S13" s="25"/>
    </row>
    <row r="14" spans="1:20" ht="13" customHeight="1">
      <c r="A14" s="21">
        <v>11</v>
      </c>
      <c r="B14" s="22">
        <f t="shared" si="1"/>
        <v>1</v>
      </c>
      <c r="C14" s="79" t="s">
        <v>100</v>
      </c>
      <c r="D14" s="79" t="s">
        <v>33</v>
      </c>
      <c r="E14" s="23">
        <f>IF(B14&lt;10,H14,IF(B14=10,H14-F14,H14-F14-G14))</f>
        <v>29</v>
      </c>
      <c r="F14" s="23"/>
      <c r="G14" s="23"/>
      <c r="H14" s="24">
        <f>SUM(I14:S14)</f>
        <v>29</v>
      </c>
      <c r="I14" s="25"/>
      <c r="J14" s="25">
        <v>29</v>
      </c>
      <c r="K14" s="25"/>
      <c r="L14" s="25"/>
      <c r="M14" s="25"/>
      <c r="N14" s="25"/>
      <c r="O14" s="24"/>
      <c r="P14" s="25"/>
      <c r="Q14" s="25"/>
      <c r="R14" s="24"/>
      <c r="S14" s="25"/>
    </row>
    <row r="15" spans="1:20" ht="13" customHeight="1">
      <c r="A15" s="21">
        <v>12</v>
      </c>
      <c r="B15" s="22">
        <f t="shared" ref="B15:B35" si="2">COUNT(I15:S15)</f>
        <v>1</v>
      </c>
      <c r="C15" s="77" t="s">
        <v>45</v>
      </c>
      <c r="D15" s="77" t="s">
        <v>46</v>
      </c>
      <c r="E15" s="23">
        <f>IF(B15&lt;10,H15,IF(B15=10,H15-F15,H15-F15-G15))</f>
        <v>29</v>
      </c>
      <c r="F15" s="23"/>
      <c r="G15" s="23"/>
      <c r="H15" s="24">
        <f>SUM(I15:S15)</f>
        <v>29</v>
      </c>
      <c r="I15" s="25">
        <v>29</v>
      </c>
      <c r="J15" s="25"/>
      <c r="K15" s="25"/>
      <c r="L15" s="25"/>
      <c r="M15" s="25"/>
      <c r="N15" s="25"/>
      <c r="O15" s="24"/>
      <c r="P15" s="25"/>
      <c r="Q15" s="25"/>
      <c r="R15" s="25"/>
      <c r="S15" s="25"/>
    </row>
    <row r="16" spans="1:20" ht="13" customHeight="1">
      <c r="A16" s="21">
        <v>13</v>
      </c>
      <c r="B16" s="22">
        <f t="shared" si="2"/>
        <v>1</v>
      </c>
      <c r="C16" s="77" t="s">
        <v>48</v>
      </c>
      <c r="D16" s="77"/>
      <c r="E16" s="23">
        <f>IF(B16&lt;10,H16,IF(B16=10,H16-F16,H16-F16-G16))</f>
        <v>27</v>
      </c>
      <c r="F16" s="23"/>
      <c r="G16" s="23"/>
      <c r="H16" s="24">
        <f>SUM(I16:S16)</f>
        <v>27</v>
      </c>
      <c r="I16" s="25">
        <v>27</v>
      </c>
      <c r="J16" s="25"/>
      <c r="K16" s="32"/>
      <c r="L16" s="25"/>
      <c r="M16" s="25"/>
      <c r="N16" s="25"/>
      <c r="O16" s="25"/>
      <c r="P16" s="25"/>
      <c r="Q16" s="25"/>
      <c r="R16" s="25"/>
      <c r="S16" s="25"/>
    </row>
    <row r="17" spans="1:20" ht="13" customHeight="1">
      <c r="A17" s="21">
        <v>14</v>
      </c>
      <c r="B17" s="22">
        <f t="shared" si="2"/>
        <v>1</v>
      </c>
      <c r="C17" s="77" t="s">
        <v>51</v>
      </c>
      <c r="D17" s="77" t="s">
        <v>25</v>
      </c>
      <c r="E17" s="23">
        <f>IF(B17&lt;10,H17,IF(B17=10,H17-F17,H17-F17-G17))</f>
        <v>24</v>
      </c>
      <c r="F17" s="23"/>
      <c r="G17" s="23"/>
      <c r="H17" s="24">
        <f>SUM(I17:S17)</f>
        <v>24</v>
      </c>
      <c r="I17" s="25">
        <v>24</v>
      </c>
      <c r="J17" s="25"/>
      <c r="K17" s="25"/>
      <c r="L17" s="25"/>
      <c r="M17" s="25"/>
      <c r="N17" s="25"/>
      <c r="O17" s="25"/>
      <c r="P17" s="25"/>
      <c r="Q17" s="25"/>
      <c r="R17" s="25"/>
      <c r="S17" s="25"/>
    </row>
    <row r="18" spans="1:20" ht="13" customHeight="1">
      <c r="A18" s="21">
        <v>15</v>
      </c>
      <c r="B18" s="22">
        <f t="shared" si="2"/>
        <v>1</v>
      </c>
      <c r="C18" s="77" t="s">
        <v>53</v>
      </c>
      <c r="D18" s="77" t="s">
        <v>25</v>
      </c>
      <c r="E18" s="23">
        <f>IF(B18&lt;10,H18,IF(B18=10,H18-F18,H18-F18-G18))</f>
        <v>22</v>
      </c>
      <c r="F18" s="23"/>
      <c r="G18" s="23"/>
      <c r="H18" s="24">
        <f>SUM(I18:S18)</f>
        <v>22</v>
      </c>
      <c r="I18" s="25">
        <v>22</v>
      </c>
      <c r="J18" s="25"/>
      <c r="K18" s="25"/>
      <c r="L18" s="25"/>
      <c r="M18" s="25"/>
      <c r="N18" s="25"/>
      <c r="O18" s="25"/>
      <c r="P18" s="25"/>
      <c r="Q18" s="25"/>
      <c r="R18" s="24"/>
      <c r="S18" s="25"/>
    </row>
    <row r="19" spans="1:20" ht="13" customHeight="1">
      <c r="A19" s="21">
        <v>16</v>
      </c>
      <c r="B19" s="22">
        <f t="shared" si="2"/>
        <v>1</v>
      </c>
      <c r="C19" s="77" t="s">
        <v>54</v>
      </c>
      <c r="D19" s="77" t="s">
        <v>25</v>
      </c>
      <c r="E19" s="23">
        <f>IF(B19&lt;10,H19,IF(B19=10,H19-F19,H19-F19-G19))</f>
        <v>21</v>
      </c>
      <c r="F19" s="23"/>
      <c r="G19" s="23"/>
      <c r="H19" s="24">
        <f>SUM(I19:S19)</f>
        <v>21</v>
      </c>
      <c r="I19" s="25">
        <v>21</v>
      </c>
      <c r="J19" s="25"/>
      <c r="K19" s="25"/>
      <c r="L19" s="25"/>
      <c r="M19" s="25"/>
      <c r="N19" s="25"/>
      <c r="O19" s="25"/>
      <c r="P19" s="25"/>
      <c r="Q19" s="25"/>
      <c r="R19" s="24"/>
      <c r="S19" s="25"/>
    </row>
    <row r="20" spans="1:20" ht="13" customHeight="1">
      <c r="A20" s="21">
        <v>17</v>
      </c>
      <c r="B20" s="22">
        <f t="shared" si="2"/>
        <v>1</v>
      </c>
      <c r="C20" s="80" t="s">
        <v>101</v>
      </c>
      <c r="D20" s="79" t="s">
        <v>25</v>
      </c>
      <c r="E20" s="23">
        <f>IF(B20&lt;10,H20,IF(B20=10,H20-F20,H20-F20-G20))</f>
        <v>20</v>
      </c>
      <c r="F20" s="23"/>
      <c r="G20" s="23"/>
      <c r="H20" s="24">
        <f>SUM(I20:S20)</f>
        <v>20</v>
      </c>
      <c r="I20" s="72"/>
      <c r="J20" s="25">
        <v>20</v>
      </c>
      <c r="K20" s="25"/>
      <c r="L20" s="25"/>
      <c r="M20" s="25"/>
      <c r="N20" s="25"/>
      <c r="O20" s="25"/>
      <c r="P20" s="25"/>
      <c r="Q20" s="25"/>
      <c r="R20" s="24"/>
      <c r="S20" s="25"/>
    </row>
    <row r="21" spans="1:20" ht="13" customHeight="1">
      <c r="A21" s="21">
        <v>18</v>
      </c>
      <c r="B21" s="22">
        <f t="shared" si="2"/>
        <v>1</v>
      </c>
      <c r="C21" s="77" t="s">
        <v>55</v>
      </c>
      <c r="D21" s="77" t="s">
        <v>25</v>
      </c>
      <c r="E21" s="23">
        <f>IF(B21&lt;10,H21,IF(B21=10,H21-F21,H21-F21-G21))</f>
        <v>20</v>
      </c>
      <c r="F21" s="23"/>
      <c r="G21" s="23"/>
      <c r="H21" s="24">
        <f>SUM(I21:S21)</f>
        <v>20</v>
      </c>
      <c r="I21" s="25">
        <v>20</v>
      </c>
      <c r="J21" s="25"/>
      <c r="K21" s="25"/>
      <c r="L21" s="25"/>
      <c r="M21" s="25"/>
      <c r="N21" s="25"/>
      <c r="O21" s="24"/>
      <c r="P21" s="25"/>
      <c r="Q21" s="25"/>
      <c r="R21" s="25"/>
      <c r="S21" s="25"/>
      <c r="T21" s="73"/>
    </row>
    <row r="22" spans="1:20" ht="13" customHeight="1">
      <c r="A22" s="21">
        <v>19</v>
      </c>
      <c r="B22" s="22">
        <f t="shared" si="2"/>
        <v>1</v>
      </c>
      <c r="C22" s="79" t="s">
        <v>102</v>
      </c>
      <c r="D22" s="79" t="s">
        <v>25</v>
      </c>
      <c r="E22" s="23">
        <f>IF(B22&lt;10,H22,IF(B22=10,H22-F22,H22-F22-G22))</f>
        <v>19</v>
      </c>
      <c r="F22" s="23"/>
      <c r="G22" s="23"/>
      <c r="H22" s="24">
        <f>SUM(I22:S22)</f>
        <v>19</v>
      </c>
      <c r="I22" s="25"/>
      <c r="J22" s="25">
        <v>19</v>
      </c>
      <c r="K22" s="25"/>
      <c r="L22" s="25"/>
      <c r="M22" s="25"/>
      <c r="N22" s="25"/>
      <c r="O22" s="25"/>
      <c r="P22" s="25"/>
      <c r="Q22" s="25"/>
      <c r="R22" s="25"/>
      <c r="S22" s="25"/>
    </row>
    <row r="23" spans="1:20" ht="13" customHeight="1">
      <c r="A23" s="21">
        <v>20</v>
      </c>
      <c r="B23" s="22">
        <f t="shared" si="2"/>
        <v>1</v>
      </c>
      <c r="C23" s="79" t="s">
        <v>103</v>
      </c>
      <c r="D23" s="79" t="s">
        <v>25</v>
      </c>
      <c r="E23" s="23">
        <f>IF(B23&lt;10,H23,IF(B23=10,H23-F23,H23-F23-G23))</f>
        <v>18</v>
      </c>
      <c r="F23" s="23"/>
      <c r="G23" s="23"/>
      <c r="H23" s="24">
        <f>SUM(I23:S23)</f>
        <v>18</v>
      </c>
      <c r="I23" s="25"/>
      <c r="J23" s="25">
        <v>18</v>
      </c>
      <c r="K23" s="25"/>
      <c r="L23" s="25"/>
      <c r="M23" s="25"/>
      <c r="N23" s="24"/>
      <c r="O23" s="25"/>
      <c r="P23" s="25"/>
      <c r="Q23" s="25"/>
      <c r="R23" s="25"/>
      <c r="S23" s="25"/>
    </row>
    <row r="24" spans="1:20" ht="13" customHeight="1">
      <c r="A24" s="21">
        <v>21</v>
      </c>
      <c r="B24" s="22">
        <f t="shared" si="2"/>
        <v>1</v>
      </c>
      <c r="C24" s="79" t="s">
        <v>104</v>
      </c>
      <c r="D24" s="79" t="s">
        <v>105</v>
      </c>
      <c r="E24" s="23">
        <f>IF(B24&lt;10,H24,IF(B24=10,H24-F24,H24-F24-G24))</f>
        <v>17</v>
      </c>
      <c r="F24" s="23"/>
      <c r="G24" s="23"/>
      <c r="H24" s="24">
        <f>SUM(I24:S24)</f>
        <v>17</v>
      </c>
      <c r="I24" s="25"/>
      <c r="J24" s="25">
        <v>17</v>
      </c>
      <c r="K24" s="25"/>
      <c r="L24" s="25"/>
      <c r="M24" s="25"/>
      <c r="N24" s="25"/>
      <c r="O24" s="25"/>
      <c r="P24" s="25"/>
      <c r="Q24" s="25"/>
      <c r="R24" s="33"/>
      <c r="S24" s="25"/>
    </row>
    <row r="25" spans="1:20" ht="13" customHeight="1">
      <c r="A25" s="21">
        <v>22</v>
      </c>
      <c r="B25" s="22">
        <f t="shared" si="2"/>
        <v>1</v>
      </c>
      <c r="C25" s="79" t="s">
        <v>38</v>
      </c>
      <c r="D25" s="79"/>
      <c r="E25" s="23">
        <f>IF(B25&lt;10,H25,IF(B25=10,H25-F25,H25-F25-G25))</f>
        <v>16</v>
      </c>
      <c r="F25" s="23"/>
      <c r="G25" s="23"/>
      <c r="H25" s="24">
        <f>SUM(I25:S25)</f>
        <v>16</v>
      </c>
      <c r="I25" s="25"/>
      <c r="J25" s="25">
        <v>16</v>
      </c>
      <c r="K25" s="25"/>
      <c r="L25" s="25"/>
      <c r="M25" s="30"/>
      <c r="N25" s="25"/>
      <c r="O25" s="25"/>
      <c r="P25" s="25"/>
      <c r="Q25" s="25"/>
      <c r="R25" s="25"/>
      <c r="S25" s="25"/>
    </row>
    <row r="26" spans="1:20" ht="13" customHeight="1">
      <c r="A26" s="21">
        <v>23</v>
      </c>
      <c r="B26" s="22">
        <f t="shared" si="2"/>
        <v>1</v>
      </c>
      <c r="C26" s="81" t="s">
        <v>106</v>
      </c>
      <c r="D26" s="81"/>
      <c r="E26" s="23">
        <f>IF(B26&lt;10,H26,IF(B26=10,H26-F26,H26-F26-G26))</f>
        <v>15</v>
      </c>
      <c r="F26" s="23"/>
      <c r="G26" s="23"/>
      <c r="H26" s="24">
        <f>SUM(I26:S26)</f>
        <v>15</v>
      </c>
      <c r="I26" s="25"/>
      <c r="J26" s="25">
        <v>15</v>
      </c>
      <c r="K26" s="25"/>
      <c r="L26" s="25"/>
      <c r="M26" s="25"/>
      <c r="N26" s="25"/>
      <c r="O26" s="25"/>
      <c r="P26" s="25"/>
      <c r="Q26" s="25"/>
      <c r="R26" s="25"/>
      <c r="S26" s="25"/>
    </row>
    <row r="27" spans="1:20" ht="13" customHeight="1">
      <c r="A27" s="21">
        <v>24</v>
      </c>
      <c r="B27" s="22">
        <f t="shared" si="2"/>
        <v>1</v>
      </c>
      <c r="C27" s="78" t="s">
        <v>38</v>
      </c>
      <c r="D27" s="77"/>
      <c r="E27" s="23">
        <f>IF(B27&lt;10,H27,IF(B27=10,H27-F27,H27-F27-G27))</f>
        <v>14</v>
      </c>
      <c r="F27" s="23"/>
      <c r="G27" s="23"/>
      <c r="H27" s="24">
        <f>SUM(I27:S27)</f>
        <v>14</v>
      </c>
      <c r="I27" s="25">
        <v>14</v>
      </c>
      <c r="J27" s="25"/>
      <c r="K27" s="25"/>
      <c r="L27" s="25"/>
      <c r="M27" s="25"/>
      <c r="N27" s="25"/>
      <c r="O27" s="24"/>
      <c r="P27" s="25"/>
      <c r="Q27" s="25"/>
      <c r="R27" s="25"/>
      <c r="S27" s="25"/>
    </row>
    <row r="28" spans="1:20" ht="13" customHeight="1">
      <c r="A28" s="21">
        <v>25</v>
      </c>
      <c r="B28" s="22">
        <f t="shared" si="2"/>
        <v>1</v>
      </c>
      <c r="C28" s="79" t="s">
        <v>107</v>
      </c>
      <c r="D28" s="79"/>
      <c r="E28" s="23">
        <f>IF(B28&lt;10,H28,IF(B28=10,H28-F28,H28-F28-G28))</f>
        <v>13</v>
      </c>
      <c r="F28" s="23"/>
      <c r="G28" s="23"/>
      <c r="H28" s="24">
        <f>SUM(I28:S28)</f>
        <v>13</v>
      </c>
      <c r="I28" s="25"/>
      <c r="J28" s="25">
        <v>13</v>
      </c>
      <c r="K28" s="25"/>
      <c r="L28" s="25"/>
      <c r="M28" s="25"/>
      <c r="N28" s="25"/>
      <c r="O28" s="30"/>
      <c r="P28" s="25"/>
      <c r="Q28" s="25"/>
      <c r="R28" s="25"/>
      <c r="S28" s="25"/>
    </row>
    <row r="29" spans="1:20" ht="13" customHeight="1">
      <c r="A29" s="21">
        <v>26</v>
      </c>
      <c r="B29" s="22">
        <f t="shared" si="2"/>
        <v>0</v>
      </c>
      <c r="D29" s="71"/>
      <c r="E29" s="23">
        <f t="shared" ref="E15:E35" si="3">IF(B29&lt;10,H29,IF(B29=10,H29-F29,H29-F29-G29))</f>
        <v>0</v>
      </c>
      <c r="F29" s="23"/>
      <c r="G29" s="23"/>
      <c r="H29" s="24">
        <f t="shared" ref="H15:H35" si="4">SUM(I29:S29)</f>
        <v>0</v>
      </c>
      <c r="I29" s="25"/>
      <c r="J29" s="25"/>
      <c r="K29" s="25"/>
      <c r="L29" s="25"/>
      <c r="M29" s="25"/>
      <c r="N29" s="25"/>
      <c r="O29" s="25"/>
      <c r="P29" s="25"/>
      <c r="Q29" s="25"/>
      <c r="R29" s="25"/>
      <c r="S29" s="25"/>
    </row>
    <row r="30" spans="1:20" ht="13" customHeight="1">
      <c r="A30" s="21">
        <v>27</v>
      </c>
      <c r="B30" s="22">
        <f t="shared" si="2"/>
        <v>0</v>
      </c>
      <c r="C30" s="71"/>
      <c r="D30" s="71"/>
      <c r="E30" s="23">
        <f t="shared" si="3"/>
        <v>0</v>
      </c>
      <c r="F30" s="23"/>
      <c r="G30" s="23"/>
      <c r="H30" s="24">
        <f t="shared" si="4"/>
        <v>0</v>
      </c>
      <c r="I30" s="25"/>
      <c r="J30" s="25"/>
      <c r="K30" s="25"/>
      <c r="L30" s="25"/>
      <c r="M30" s="25"/>
      <c r="N30" s="24"/>
      <c r="O30" s="25"/>
      <c r="P30" s="25"/>
      <c r="Q30" s="25"/>
      <c r="R30" s="33"/>
      <c r="S30" s="25"/>
    </row>
    <row r="31" spans="1:20" ht="13" customHeight="1">
      <c r="A31" s="21">
        <v>28</v>
      </c>
      <c r="B31" s="22">
        <f t="shared" si="2"/>
        <v>0</v>
      </c>
      <c r="C31" s="71"/>
      <c r="D31" s="71"/>
      <c r="E31" s="23">
        <f t="shared" si="3"/>
        <v>0</v>
      </c>
      <c r="F31" s="23"/>
      <c r="G31" s="23"/>
      <c r="H31" s="24">
        <f t="shared" si="4"/>
        <v>0</v>
      </c>
      <c r="I31" s="25"/>
      <c r="J31" s="25"/>
      <c r="K31" s="25"/>
      <c r="L31" s="25"/>
      <c r="M31" s="25"/>
      <c r="N31" s="25"/>
      <c r="O31" s="25"/>
      <c r="P31" s="25"/>
      <c r="Q31" s="25"/>
      <c r="R31" s="25"/>
      <c r="S31" s="25"/>
    </row>
    <row r="32" spans="1:20" ht="13" customHeight="1">
      <c r="A32" s="21">
        <v>29</v>
      </c>
      <c r="B32" s="22">
        <f t="shared" si="2"/>
        <v>0</v>
      </c>
      <c r="C32" s="71"/>
      <c r="D32" s="71"/>
      <c r="E32" s="23">
        <f t="shared" si="3"/>
        <v>0</v>
      </c>
      <c r="F32" s="23"/>
      <c r="G32" s="23"/>
      <c r="H32" s="24">
        <f t="shared" si="4"/>
        <v>0</v>
      </c>
      <c r="I32" s="25"/>
      <c r="J32" s="25"/>
      <c r="K32" s="25"/>
      <c r="L32" s="25"/>
      <c r="M32" s="25"/>
      <c r="N32" s="25"/>
      <c r="O32" s="25"/>
      <c r="P32" s="25"/>
      <c r="Q32" s="25"/>
      <c r="R32" s="25"/>
      <c r="S32" s="25"/>
    </row>
    <row r="33" spans="1:19" ht="13" customHeight="1">
      <c r="A33" s="21">
        <v>30</v>
      </c>
      <c r="B33" s="22">
        <f t="shared" si="2"/>
        <v>0</v>
      </c>
      <c r="C33" s="71"/>
      <c r="D33" s="71"/>
      <c r="E33" s="23">
        <f t="shared" si="3"/>
        <v>0</v>
      </c>
      <c r="F33" s="23"/>
      <c r="G33" s="23"/>
      <c r="H33" s="24">
        <f t="shared" si="4"/>
        <v>0</v>
      </c>
      <c r="I33" s="25"/>
      <c r="J33" s="25"/>
      <c r="K33" s="25"/>
      <c r="L33" s="25"/>
      <c r="M33" s="74"/>
      <c r="N33" s="25"/>
      <c r="O33" s="25"/>
      <c r="P33" s="25"/>
      <c r="Q33" s="25"/>
      <c r="R33" s="25"/>
      <c r="S33" s="25"/>
    </row>
    <row r="34" spans="1:19" ht="13" customHeight="1">
      <c r="A34" s="21">
        <v>31</v>
      </c>
      <c r="B34" s="22">
        <f t="shared" si="2"/>
        <v>0</v>
      </c>
      <c r="D34" s="71"/>
      <c r="E34" s="23">
        <f t="shared" si="3"/>
        <v>0</v>
      </c>
      <c r="F34" s="23"/>
      <c r="G34" s="23"/>
      <c r="H34" s="24">
        <f t="shared" si="4"/>
        <v>0</v>
      </c>
      <c r="I34" s="25"/>
      <c r="J34" s="25"/>
      <c r="K34" s="25"/>
      <c r="L34" s="25"/>
      <c r="M34" s="25"/>
      <c r="N34" s="25"/>
      <c r="O34" s="25"/>
      <c r="P34" s="25"/>
      <c r="Q34" s="25"/>
      <c r="R34" s="25"/>
      <c r="S34" s="25"/>
    </row>
    <row r="35" spans="1:19" ht="13" customHeight="1">
      <c r="A35" s="21">
        <v>32</v>
      </c>
      <c r="B35" s="22">
        <f t="shared" si="2"/>
        <v>0</v>
      </c>
      <c r="C35" s="71"/>
      <c r="D35" s="71"/>
      <c r="E35" s="23">
        <f t="shared" si="3"/>
        <v>0</v>
      </c>
      <c r="F35" s="23"/>
      <c r="G35" s="23"/>
      <c r="H35" s="24">
        <f t="shared" si="4"/>
        <v>0</v>
      </c>
      <c r="I35" s="25"/>
      <c r="J35" s="32"/>
      <c r="K35" s="25"/>
      <c r="L35" s="25"/>
      <c r="M35" s="25"/>
      <c r="N35" s="25"/>
      <c r="O35" s="25"/>
      <c r="P35" s="25"/>
      <c r="Q35" s="25"/>
      <c r="R35" s="25"/>
      <c r="S35" s="25"/>
    </row>
    <row r="36" spans="1:19" ht="13" customHeight="1">
      <c r="R36" s="12"/>
      <c r="S36" s="12"/>
    </row>
    <row r="37" spans="1:19" ht="13" customHeight="1">
      <c r="R37" s="12"/>
      <c r="S37" s="12"/>
    </row>
    <row r="38" spans="1:19" ht="13" customHeight="1">
      <c r="R38" s="12"/>
      <c r="S38" s="12"/>
    </row>
  </sheetData>
  <sortState xmlns:xlrd2="http://schemas.microsoft.com/office/spreadsheetml/2017/richdata2" ref="C4:J28">
    <sortCondition descending="1" ref="E4:E28"/>
  </sortState>
  <pageMargins left="0.7" right="0.7" top="0.75" bottom="0.75" header="0.3" footer="0.3"/>
  <pageSetup paperSize="9" orientation="portrait" horizontalDpi="4294967293" verticalDpi="0" r:id="rId1"/>
  <ignoredErrors>
    <ignoredError sqref="I2:S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zoomScale="80" zoomScaleNormal="80" workbookViewId="0">
      <selection activeCell="U4" sqref="U4"/>
    </sheetView>
  </sheetViews>
  <sheetFormatPr defaultColWidth="8.81640625" defaultRowHeight="13" customHeight="1"/>
  <cols>
    <col min="1" max="1" width="3.26953125" style="35" bestFit="1" customWidth="1"/>
    <col min="2" max="2" width="17.453125" style="36" bestFit="1" customWidth="1"/>
    <col min="3" max="3" width="21.7265625" style="35" bestFit="1" customWidth="1"/>
    <col min="4" max="4" width="19.1796875" style="35" bestFit="1" customWidth="1"/>
    <col min="5" max="5" width="7.81640625" style="37" bestFit="1" customWidth="1"/>
    <col min="6" max="6" width="8.26953125" style="37" bestFit="1" customWidth="1"/>
    <col min="7" max="7" width="10.54296875" style="37" bestFit="1" customWidth="1"/>
    <col min="8" max="8" width="6.7265625" style="35" bestFit="1" customWidth="1"/>
    <col min="9" max="9" width="5.54296875" style="35" bestFit="1" customWidth="1"/>
    <col min="10" max="10" width="5" style="35" bestFit="1" customWidth="1"/>
    <col min="11" max="11" width="5.54296875" style="38" bestFit="1" customWidth="1"/>
    <col min="12" max="17" width="5.54296875" style="35" bestFit="1" customWidth="1"/>
    <col min="18" max="20" width="5.54296875" style="38" bestFit="1" customWidth="1"/>
    <col min="21" max="21" width="38.26953125" style="35" bestFit="1" customWidth="1"/>
    <col min="22" max="16384" width="8.81640625" style="35"/>
  </cols>
  <sheetData>
    <row r="1" spans="1:21" ht="13" customHeight="1">
      <c r="A1" s="35" t="s">
        <v>3</v>
      </c>
      <c r="B1" s="54"/>
      <c r="C1" s="39"/>
      <c r="D1" s="39"/>
      <c r="H1" s="39"/>
      <c r="I1" s="55">
        <v>1</v>
      </c>
      <c r="J1" s="55">
        <v>2</v>
      </c>
      <c r="K1" s="55">
        <v>3</v>
      </c>
      <c r="L1" s="55">
        <v>4</v>
      </c>
      <c r="M1" s="55">
        <v>5</v>
      </c>
      <c r="N1" s="55">
        <v>6</v>
      </c>
      <c r="O1" s="55">
        <v>7</v>
      </c>
      <c r="P1" s="55">
        <v>8</v>
      </c>
      <c r="Q1" s="55">
        <v>9</v>
      </c>
      <c r="R1" s="55">
        <v>10</v>
      </c>
      <c r="S1" s="55">
        <v>11</v>
      </c>
    </row>
    <row r="2" spans="1:21" ht="13" customHeight="1">
      <c r="B2" s="54"/>
      <c r="C2" s="39"/>
      <c r="D2" s="39"/>
      <c r="H2" s="39">
        <f>SUM(I2:S2)</f>
        <v>53</v>
      </c>
      <c r="I2" s="55">
        <f t="shared" ref="I2:S2" si="0">COUNT(I4:I74)</f>
        <v>29</v>
      </c>
      <c r="J2" s="55">
        <f t="shared" si="0"/>
        <v>24</v>
      </c>
      <c r="K2" s="55">
        <f t="shared" si="0"/>
        <v>0</v>
      </c>
      <c r="L2" s="55">
        <f t="shared" si="0"/>
        <v>0</v>
      </c>
      <c r="M2" s="55">
        <f t="shared" si="0"/>
        <v>0</v>
      </c>
      <c r="N2" s="55">
        <f t="shared" si="0"/>
        <v>0</v>
      </c>
      <c r="O2" s="55">
        <f t="shared" si="0"/>
        <v>0</v>
      </c>
      <c r="P2" s="55">
        <f t="shared" si="0"/>
        <v>0</v>
      </c>
      <c r="Q2" s="55">
        <f t="shared" si="0"/>
        <v>0</v>
      </c>
      <c r="R2" s="55">
        <f t="shared" si="0"/>
        <v>0</v>
      </c>
      <c r="S2" s="55">
        <f t="shared" si="0"/>
        <v>0</v>
      </c>
    </row>
    <row r="3" spans="1:21" ht="55">
      <c r="B3" s="40" t="s">
        <v>0</v>
      </c>
      <c r="C3" s="39" t="s">
        <v>1</v>
      </c>
      <c r="D3" s="39" t="s">
        <v>24</v>
      </c>
      <c r="E3" s="41" t="s">
        <v>18</v>
      </c>
      <c r="F3" s="41" t="s">
        <v>13</v>
      </c>
      <c r="G3" s="41" t="s">
        <v>14</v>
      </c>
      <c r="H3" s="42" t="s">
        <v>12</v>
      </c>
      <c r="I3" s="20">
        <v>43750</v>
      </c>
      <c r="J3" s="20">
        <v>43757</v>
      </c>
      <c r="K3" s="20">
        <v>43764</v>
      </c>
      <c r="L3" s="20">
        <v>43771</v>
      </c>
      <c r="M3" s="20">
        <v>43778</v>
      </c>
      <c r="N3" s="20">
        <v>43785</v>
      </c>
      <c r="O3" s="20">
        <v>43792</v>
      </c>
      <c r="P3" s="20">
        <v>43799</v>
      </c>
      <c r="Q3" s="20">
        <v>43806</v>
      </c>
      <c r="R3" s="20">
        <v>43813</v>
      </c>
      <c r="S3" s="20">
        <v>43820</v>
      </c>
      <c r="T3" s="56"/>
    </row>
    <row r="4" spans="1:21" ht="13" customHeight="1">
      <c r="A4" s="35">
        <v>1</v>
      </c>
      <c r="B4" s="43">
        <f t="shared" ref="B4:B16" si="1">COUNT(I4:S4)</f>
        <v>2</v>
      </c>
      <c r="C4" t="s">
        <v>61</v>
      </c>
      <c r="D4" t="s">
        <v>62</v>
      </c>
      <c r="E4" s="23">
        <f>IF(B4&lt;10,H4,IF(B4=10,H4-F4,H4-F4-G4))</f>
        <v>60.2</v>
      </c>
      <c r="F4" s="44"/>
      <c r="G4" s="44"/>
      <c r="H4" s="45">
        <f>SUM(I4:S4)</f>
        <v>60.2</v>
      </c>
      <c r="I4" s="45">
        <v>30.1</v>
      </c>
      <c r="J4" s="86">
        <v>30.1</v>
      </c>
      <c r="K4" s="46"/>
      <c r="L4" s="57"/>
      <c r="M4" s="45"/>
      <c r="N4" s="46"/>
      <c r="O4" s="57"/>
      <c r="P4" s="46"/>
      <c r="Q4" s="46"/>
      <c r="R4" s="46"/>
      <c r="S4" s="46"/>
      <c r="T4" s="35"/>
      <c r="U4" s="75"/>
    </row>
    <row r="5" spans="1:21" ht="13" customHeight="1">
      <c r="A5" s="35">
        <v>2</v>
      </c>
      <c r="B5" s="43">
        <f t="shared" si="1"/>
        <v>2</v>
      </c>
      <c r="C5" t="s">
        <v>122</v>
      </c>
      <c r="D5" t="s">
        <v>28</v>
      </c>
      <c r="E5" s="23">
        <f>IF(B5&lt;10,H5,IF(B5=10,H5-F5,H5-F5-G5))</f>
        <v>48</v>
      </c>
      <c r="F5" s="44"/>
      <c r="G5" s="44"/>
      <c r="H5" s="45">
        <f>SUM(I5:S5)</f>
        <v>48</v>
      </c>
      <c r="I5" s="45">
        <v>26</v>
      </c>
      <c r="J5" s="45">
        <v>22</v>
      </c>
      <c r="K5" s="46"/>
      <c r="L5" s="46"/>
      <c r="M5" s="45"/>
      <c r="N5" s="46"/>
      <c r="O5" s="46"/>
      <c r="P5" s="46"/>
      <c r="Q5" s="46"/>
      <c r="R5" s="46"/>
      <c r="S5" s="46"/>
      <c r="T5" s="35"/>
    </row>
    <row r="6" spans="1:21" ht="13" customHeight="1">
      <c r="A6" s="36">
        <v>3</v>
      </c>
      <c r="B6" s="43">
        <f t="shared" si="1"/>
        <v>2</v>
      </c>
      <c r="C6" t="s">
        <v>65</v>
      </c>
      <c r="D6" t="s">
        <v>28</v>
      </c>
      <c r="E6" s="23">
        <f>IF(B6&lt;10,H6,IF(B6=10,H6-F6,H6-F6-G6))</f>
        <v>46</v>
      </c>
      <c r="F6" s="44"/>
      <c r="G6" s="44"/>
      <c r="H6" s="45">
        <f>SUM(I6:S6)</f>
        <v>46</v>
      </c>
      <c r="I6" s="45">
        <v>27</v>
      </c>
      <c r="J6" s="47">
        <v>19</v>
      </c>
      <c r="K6" s="46"/>
      <c r="L6" s="46"/>
      <c r="M6" s="45"/>
      <c r="N6" s="46"/>
      <c r="O6" s="46"/>
      <c r="P6" s="46"/>
      <c r="Q6" s="53"/>
      <c r="R6" s="46"/>
      <c r="S6" s="46"/>
      <c r="T6" s="35"/>
    </row>
    <row r="7" spans="1:21" ht="13" customHeight="1">
      <c r="A7" s="35">
        <v>4</v>
      </c>
      <c r="B7" s="43">
        <f t="shared" si="1"/>
        <v>2</v>
      </c>
      <c r="C7" t="s">
        <v>42</v>
      </c>
      <c r="D7" t="s">
        <v>25</v>
      </c>
      <c r="E7" s="23">
        <f>IF(B7&lt;10,H7,IF(B7=10,H7-F7,H7-F7-G7))</f>
        <v>42</v>
      </c>
      <c r="F7" s="44"/>
      <c r="G7" s="44"/>
      <c r="H7" s="45">
        <f>SUM(I7:S7)</f>
        <v>42</v>
      </c>
      <c r="I7" s="45">
        <v>19</v>
      </c>
      <c r="J7" s="45">
        <v>23</v>
      </c>
      <c r="K7" s="46"/>
      <c r="L7" s="46"/>
      <c r="M7" s="59"/>
      <c r="N7" s="59"/>
      <c r="O7" s="46"/>
      <c r="P7" s="46"/>
      <c r="Q7" s="46"/>
      <c r="R7" s="46"/>
      <c r="S7" s="46"/>
      <c r="T7" s="35"/>
    </row>
    <row r="8" spans="1:21" ht="13" customHeight="1">
      <c r="A8" s="35">
        <v>5</v>
      </c>
      <c r="B8" s="43">
        <f t="shared" si="1"/>
        <v>2</v>
      </c>
      <c r="C8" t="s">
        <v>72</v>
      </c>
      <c r="D8" t="s">
        <v>25</v>
      </c>
      <c r="E8" s="23">
        <f>IF(B8&lt;10,H8,IF(B8=10,H8-F8,H8-F8-G8))</f>
        <v>37</v>
      </c>
      <c r="F8" s="44"/>
      <c r="G8" s="44"/>
      <c r="H8" s="45">
        <f>SUM(I8:S8)</f>
        <v>37</v>
      </c>
      <c r="I8" s="45">
        <v>20</v>
      </c>
      <c r="J8" s="45">
        <v>17</v>
      </c>
      <c r="K8" s="46"/>
      <c r="L8" s="46"/>
      <c r="M8" s="45"/>
      <c r="N8" s="46"/>
      <c r="O8" s="46"/>
      <c r="P8" s="46"/>
      <c r="Q8" s="46"/>
      <c r="R8" s="46"/>
      <c r="S8" s="46"/>
      <c r="T8" s="35"/>
    </row>
    <row r="9" spans="1:21" ht="13" customHeight="1">
      <c r="A9" s="36">
        <v>6</v>
      </c>
      <c r="B9" s="43">
        <f t="shared" si="1"/>
        <v>2</v>
      </c>
      <c r="C9" t="s">
        <v>123</v>
      </c>
      <c r="D9" t="s">
        <v>56</v>
      </c>
      <c r="E9" s="23">
        <f>IF(B9&lt;10,H9,IF(B9=10,H9-F9,H9-F9-G9))</f>
        <v>36</v>
      </c>
      <c r="F9" s="44"/>
      <c r="G9" s="44"/>
      <c r="H9" s="45">
        <f>SUM(I9:S9)</f>
        <v>36</v>
      </c>
      <c r="I9" s="45">
        <v>15</v>
      </c>
      <c r="J9" s="46">
        <v>21</v>
      </c>
      <c r="K9" s="53"/>
      <c r="L9" s="46"/>
      <c r="M9" s="45"/>
      <c r="N9" s="46"/>
      <c r="O9" s="46"/>
      <c r="P9" s="46"/>
      <c r="Q9" s="46"/>
      <c r="R9" s="46"/>
      <c r="S9" s="46"/>
      <c r="T9" s="35"/>
    </row>
    <row r="10" spans="1:21" ht="13" customHeight="1">
      <c r="A10" s="35">
        <v>7</v>
      </c>
      <c r="B10" s="43">
        <f t="shared" si="1"/>
        <v>1</v>
      </c>
      <c r="C10" s="35" t="s">
        <v>116</v>
      </c>
      <c r="E10" s="23">
        <f>IF(B10&lt;10,H10,IF(B10=10,H10-F10,H10-F10-G10))</f>
        <v>29</v>
      </c>
      <c r="F10" s="44"/>
      <c r="G10" s="44"/>
      <c r="H10" s="45">
        <f>SUM(I10:S10)</f>
        <v>29</v>
      </c>
      <c r="I10" s="45"/>
      <c r="J10" s="45">
        <v>29</v>
      </c>
      <c r="K10" s="46"/>
      <c r="L10" s="46"/>
      <c r="M10" s="45"/>
      <c r="N10" s="46"/>
      <c r="O10" s="45"/>
      <c r="P10" s="46"/>
      <c r="Q10" s="46"/>
      <c r="R10" s="46"/>
      <c r="S10" s="46"/>
      <c r="T10" s="35"/>
    </row>
    <row r="11" spans="1:21" ht="13" customHeight="1">
      <c r="A11" s="35">
        <v>8</v>
      </c>
      <c r="B11" s="43">
        <f t="shared" si="1"/>
        <v>2</v>
      </c>
      <c r="C11" t="s">
        <v>73</v>
      </c>
      <c r="D11" t="s">
        <v>26</v>
      </c>
      <c r="E11" s="23">
        <f>IF(B11&lt;10,H11,IF(B11=10,H11-F11,H11-F11-G11))</f>
        <v>29</v>
      </c>
      <c r="F11" s="44"/>
      <c r="G11" s="44"/>
      <c r="H11" s="45">
        <f>SUM(I11:S11)</f>
        <v>29</v>
      </c>
      <c r="I11" s="45">
        <v>18</v>
      </c>
      <c r="J11" s="45">
        <v>11</v>
      </c>
      <c r="K11" s="46"/>
      <c r="L11" s="46"/>
      <c r="M11" s="45"/>
      <c r="N11" s="46"/>
      <c r="O11" s="46"/>
      <c r="P11" s="53"/>
      <c r="Q11" s="46"/>
      <c r="R11" s="46"/>
      <c r="S11" s="53"/>
      <c r="T11" s="35"/>
    </row>
    <row r="12" spans="1:21" ht="13" customHeight="1">
      <c r="A12" s="36">
        <v>9</v>
      </c>
      <c r="B12" s="43">
        <f t="shared" si="1"/>
        <v>1</v>
      </c>
      <c r="C12" t="s">
        <v>63</v>
      </c>
      <c r="D12" t="s">
        <v>25</v>
      </c>
      <c r="E12" s="23">
        <f>IF(B12&lt;10,H12,IF(B12=10,H12-F12,H12-F12-G12))</f>
        <v>29</v>
      </c>
      <c r="F12" s="44"/>
      <c r="G12" s="44"/>
      <c r="H12" s="45">
        <f>SUM(I12:S12)</f>
        <v>29</v>
      </c>
      <c r="I12" s="45">
        <v>29</v>
      </c>
      <c r="J12" s="45"/>
      <c r="K12" s="53"/>
      <c r="L12" s="46"/>
      <c r="M12" s="45"/>
      <c r="N12" s="46"/>
      <c r="O12" s="45"/>
      <c r="P12" s="46"/>
      <c r="Q12" s="46"/>
      <c r="R12" s="46"/>
      <c r="S12" s="46"/>
      <c r="T12" s="35"/>
    </row>
    <row r="13" spans="1:21" ht="13" customHeight="1">
      <c r="A13" s="35">
        <v>10</v>
      </c>
      <c r="B13" s="43">
        <f t="shared" si="1"/>
        <v>1</v>
      </c>
      <c r="C13" s="35" t="s">
        <v>117</v>
      </c>
      <c r="D13" s="35" t="s">
        <v>56</v>
      </c>
      <c r="E13" s="23">
        <f>IF(B13&lt;10,H13,IF(B13=10,H13-F13,H13-F13-G13))</f>
        <v>28</v>
      </c>
      <c r="F13" s="44"/>
      <c r="G13" s="44"/>
      <c r="H13" s="45">
        <f>SUM(I13:S13)</f>
        <v>28</v>
      </c>
      <c r="I13" s="45"/>
      <c r="J13" s="62">
        <v>28</v>
      </c>
      <c r="K13" s="63"/>
      <c r="L13" s="63"/>
      <c r="M13" s="62"/>
      <c r="N13" s="63"/>
      <c r="O13" s="46"/>
      <c r="P13" s="46"/>
      <c r="Q13" s="46"/>
      <c r="R13" s="46"/>
      <c r="S13" s="46"/>
      <c r="T13" s="35"/>
    </row>
    <row r="14" spans="1:21" ht="13" customHeight="1">
      <c r="A14" s="35">
        <v>11</v>
      </c>
      <c r="B14" s="43">
        <f t="shared" si="1"/>
        <v>1</v>
      </c>
      <c r="C14" t="s">
        <v>64</v>
      </c>
      <c r="D14" t="s">
        <v>29</v>
      </c>
      <c r="E14" s="23">
        <f>IF(B14&lt;10,H14,IF(B14=10,H14-F14,H14-F14-G14))</f>
        <v>28</v>
      </c>
      <c r="F14" s="44"/>
      <c r="G14" s="44"/>
      <c r="H14" s="45">
        <f>SUM(I14:S14)</f>
        <v>28</v>
      </c>
      <c r="I14" s="45">
        <v>28</v>
      </c>
      <c r="J14" s="45"/>
      <c r="K14" s="46"/>
      <c r="L14" s="45"/>
      <c r="M14" s="45"/>
      <c r="N14" s="46"/>
      <c r="O14" s="46"/>
      <c r="P14" s="46"/>
      <c r="Q14" s="46"/>
      <c r="R14" s="46"/>
      <c r="S14" s="46"/>
      <c r="T14" s="35"/>
    </row>
    <row r="15" spans="1:21" ht="13" customHeight="1">
      <c r="A15" s="36">
        <v>12</v>
      </c>
      <c r="B15" s="43">
        <f t="shared" si="1"/>
        <v>1</v>
      </c>
      <c r="C15" s="35" t="s">
        <v>118</v>
      </c>
      <c r="D15" s="35" t="s">
        <v>56</v>
      </c>
      <c r="E15" s="23">
        <f>IF(B15&lt;10,H15,IF(B15=10,H15-F15,H15-F15-G15))</f>
        <v>27</v>
      </c>
      <c r="F15" s="44"/>
      <c r="G15" s="44"/>
      <c r="H15" s="45">
        <f>SUM(I15:S15)</f>
        <v>27</v>
      </c>
      <c r="I15" s="45"/>
      <c r="J15" s="45">
        <v>27</v>
      </c>
      <c r="K15" s="46"/>
      <c r="L15" s="46"/>
      <c r="M15" s="45"/>
      <c r="N15" s="46"/>
      <c r="O15" s="46"/>
      <c r="P15" s="46"/>
      <c r="Q15" s="46"/>
      <c r="R15" s="46"/>
      <c r="S15" s="46"/>
      <c r="T15" s="35"/>
    </row>
    <row r="16" spans="1:21" ht="13" customHeight="1">
      <c r="A16" s="35">
        <v>13</v>
      </c>
      <c r="B16" s="43">
        <f t="shared" si="1"/>
        <v>1</v>
      </c>
      <c r="C16" s="35" t="s">
        <v>119</v>
      </c>
      <c r="D16" s="58"/>
      <c r="E16" s="23">
        <f>IF(B16&lt;10,H16,IF(B16=10,H16-F16,H16-F16-G16))</f>
        <v>26</v>
      </c>
      <c r="F16" s="44"/>
      <c r="G16" s="44"/>
      <c r="H16" s="45">
        <f>SUM(I16:S16)</f>
        <v>26</v>
      </c>
      <c r="I16" s="45"/>
      <c r="J16" s="45">
        <v>26</v>
      </c>
      <c r="K16" s="46"/>
      <c r="L16" s="46"/>
      <c r="M16" s="46"/>
      <c r="N16" s="46"/>
      <c r="O16" s="46"/>
      <c r="P16" s="46"/>
      <c r="Q16" s="46"/>
      <c r="R16" s="46"/>
      <c r="S16" s="46"/>
      <c r="T16" s="35"/>
    </row>
    <row r="17" spans="1:20" ht="13" customHeight="1">
      <c r="A17" s="35">
        <v>14</v>
      </c>
      <c r="B17" s="43">
        <f t="shared" ref="B17:B48" si="2">COUNT(I17:S17)</f>
        <v>1</v>
      </c>
      <c r="C17" s="49" t="s">
        <v>120</v>
      </c>
      <c r="D17" s="49"/>
      <c r="E17" s="23">
        <f>IF(B17&lt;10,H17,IF(B17=10,H17-F17,H17-F17-G17))</f>
        <v>25</v>
      </c>
      <c r="F17" s="44"/>
      <c r="G17" s="44"/>
      <c r="H17" s="45">
        <f>SUM(I17:S17)</f>
        <v>25</v>
      </c>
      <c r="I17" s="46"/>
      <c r="J17" s="46">
        <v>25</v>
      </c>
      <c r="K17" s="46"/>
      <c r="L17" s="46"/>
      <c r="M17" s="45"/>
      <c r="N17" s="46"/>
      <c r="O17" s="46"/>
      <c r="P17" s="46"/>
      <c r="Q17" s="46"/>
      <c r="R17" s="46"/>
      <c r="S17" s="46"/>
      <c r="T17" s="35"/>
    </row>
    <row r="18" spans="1:20" ht="13" customHeight="1">
      <c r="A18" s="35">
        <v>15</v>
      </c>
      <c r="B18" s="43">
        <f t="shared" si="2"/>
        <v>1</v>
      </c>
      <c r="C18" t="s">
        <v>67</v>
      </c>
      <c r="D18" t="s">
        <v>25</v>
      </c>
      <c r="E18" s="23">
        <f>IF(B18&lt;10,H18,IF(B18=10,H18-F18,H18-F18-G18))</f>
        <v>25</v>
      </c>
      <c r="F18" s="44"/>
      <c r="G18" s="44"/>
      <c r="H18" s="45">
        <f>SUM(I18:S18)</f>
        <v>25</v>
      </c>
      <c r="I18" s="45">
        <v>25</v>
      </c>
      <c r="J18" s="45"/>
      <c r="K18" s="46"/>
      <c r="L18" s="53"/>
      <c r="M18" s="45"/>
      <c r="N18" s="48"/>
      <c r="O18" s="46"/>
      <c r="P18" s="46"/>
      <c r="Q18" s="46"/>
      <c r="R18" s="46"/>
      <c r="S18" s="53"/>
      <c r="T18" s="35"/>
    </row>
    <row r="19" spans="1:20" ht="13" customHeight="1">
      <c r="A19" s="36">
        <v>16</v>
      </c>
      <c r="B19" s="43">
        <f t="shared" si="2"/>
        <v>1</v>
      </c>
      <c r="C19" s="35" t="s">
        <v>121</v>
      </c>
      <c r="D19" s="49" t="s">
        <v>56</v>
      </c>
      <c r="E19" s="23">
        <f>IF(B19&lt;10,H19,IF(B19=10,H19-F19,H19-F19-G19))</f>
        <v>24</v>
      </c>
      <c r="F19" s="44"/>
      <c r="G19" s="44"/>
      <c r="H19" s="45">
        <f>SUM(I19:S19)</f>
        <v>24</v>
      </c>
      <c r="I19" s="45"/>
      <c r="J19" s="45">
        <v>24</v>
      </c>
      <c r="K19" s="46"/>
      <c r="L19" s="46"/>
      <c r="M19" s="45"/>
      <c r="N19" s="46"/>
      <c r="O19" s="46"/>
      <c r="P19" s="46"/>
      <c r="Q19" s="65"/>
      <c r="R19" s="46"/>
      <c r="S19" s="46"/>
      <c r="T19" s="35"/>
    </row>
    <row r="20" spans="1:20" ht="13" customHeight="1">
      <c r="A20" s="35">
        <v>17</v>
      </c>
      <c r="B20" s="43">
        <f t="shared" si="2"/>
        <v>1</v>
      </c>
      <c r="C20" t="s">
        <v>68</v>
      </c>
      <c r="D20" t="s">
        <v>37</v>
      </c>
      <c r="E20" s="23">
        <f>IF(B20&lt;10,H20,IF(B20=10,H20-F20,H20-F20-G20))</f>
        <v>24</v>
      </c>
      <c r="F20" s="44"/>
      <c r="G20" s="44"/>
      <c r="H20" s="45">
        <f>SUM(I20:S20)</f>
        <v>24</v>
      </c>
      <c r="I20" s="45">
        <v>24</v>
      </c>
      <c r="J20" s="45"/>
      <c r="K20" s="46"/>
      <c r="L20" s="46"/>
      <c r="M20" s="45"/>
      <c r="N20" s="61"/>
      <c r="O20" s="46"/>
      <c r="P20" s="46"/>
      <c r="Q20" s="45"/>
      <c r="R20" s="46"/>
      <c r="S20" s="46"/>
      <c r="T20" s="35"/>
    </row>
    <row r="21" spans="1:20" ht="13" customHeight="1">
      <c r="A21" s="35">
        <v>18</v>
      </c>
      <c r="B21" s="43">
        <f t="shared" si="2"/>
        <v>1</v>
      </c>
      <c r="C21" t="s">
        <v>36</v>
      </c>
      <c r="D21" t="s">
        <v>69</v>
      </c>
      <c r="E21" s="23">
        <f>IF(B21&lt;10,H21,IF(B21=10,H21-F21,H21-F21-G21))</f>
        <v>23</v>
      </c>
      <c r="F21" s="44"/>
      <c r="G21" s="44"/>
      <c r="H21" s="45">
        <f>SUM(I21:S21)</f>
        <v>23</v>
      </c>
      <c r="I21" s="45">
        <v>23</v>
      </c>
      <c r="J21" s="45"/>
      <c r="K21" s="46"/>
      <c r="L21" s="46"/>
      <c r="M21" s="45"/>
      <c r="N21" s="46"/>
      <c r="O21" s="46"/>
      <c r="P21" s="46"/>
      <c r="Q21" s="46"/>
      <c r="R21" s="64"/>
      <c r="S21" s="48"/>
      <c r="T21" s="35"/>
    </row>
    <row r="22" spans="1:20" ht="13" customHeight="1">
      <c r="A22" s="36">
        <v>19</v>
      </c>
      <c r="B22" s="43">
        <f t="shared" si="2"/>
        <v>1</v>
      </c>
      <c r="C22" t="s">
        <v>70</v>
      </c>
      <c r="D22" t="s">
        <v>25</v>
      </c>
      <c r="E22" s="23">
        <f>IF(B22&lt;10,H22,IF(B22=10,H22-F22,H22-F22-G22))</f>
        <v>22</v>
      </c>
      <c r="F22" s="44"/>
      <c r="G22" s="44"/>
      <c r="H22" s="45">
        <f>SUM(I22:S22)</f>
        <v>22</v>
      </c>
      <c r="I22" s="45">
        <v>22</v>
      </c>
      <c r="J22" s="45"/>
      <c r="K22" s="46"/>
      <c r="L22" s="46"/>
      <c r="M22" s="46"/>
      <c r="N22" s="46"/>
      <c r="O22" s="46"/>
      <c r="P22" s="46"/>
      <c r="Q22" s="61"/>
      <c r="R22" s="46"/>
      <c r="S22" s="46"/>
      <c r="T22" s="35"/>
    </row>
    <row r="23" spans="1:20" ht="13" customHeight="1">
      <c r="A23" s="35">
        <v>20</v>
      </c>
      <c r="B23" s="43">
        <f t="shared" si="2"/>
        <v>2</v>
      </c>
      <c r="C23" t="s">
        <v>30</v>
      </c>
      <c r="D23"/>
      <c r="E23" s="23">
        <f>IF(B23&lt;10,H23,IF(B23=10,H23-F23,H23-F23-G23))</f>
        <v>21</v>
      </c>
      <c r="F23" s="44"/>
      <c r="G23" s="44"/>
      <c r="H23" s="45">
        <f>SUM(I23:S23)</f>
        <v>21</v>
      </c>
      <c r="I23" s="45">
        <v>9</v>
      </c>
      <c r="J23" s="45">
        <v>12</v>
      </c>
      <c r="K23" s="46"/>
      <c r="L23" s="46"/>
      <c r="M23" s="45"/>
      <c r="N23" s="65"/>
      <c r="O23" s="53"/>
      <c r="P23" s="46"/>
      <c r="Q23" s="46"/>
      <c r="R23" s="45"/>
      <c r="S23" s="46"/>
      <c r="T23" s="35"/>
    </row>
    <row r="24" spans="1:20" ht="13" customHeight="1">
      <c r="A24" s="35">
        <v>21</v>
      </c>
      <c r="B24" s="43">
        <f t="shared" si="2"/>
        <v>1</v>
      </c>
      <c r="C24" t="s">
        <v>71</v>
      </c>
      <c r="D24" t="s">
        <v>25</v>
      </c>
      <c r="E24" s="23">
        <f>IF(B24&lt;10,H24,IF(B24=10,H24-F24,H24-F24-G24))</f>
        <v>21</v>
      </c>
      <c r="F24" s="44"/>
      <c r="G24" s="44"/>
      <c r="H24" s="45">
        <f>SUM(I24:S24)</f>
        <v>21</v>
      </c>
      <c r="I24" s="45">
        <v>21</v>
      </c>
      <c r="J24" s="45"/>
      <c r="K24" s="46"/>
      <c r="L24" s="46"/>
      <c r="M24" s="46"/>
      <c r="N24" s="46"/>
      <c r="O24" s="46"/>
      <c r="P24" s="46"/>
      <c r="Q24" s="46"/>
      <c r="R24" s="68"/>
      <c r="S24" s="53"/>
      <c r="T24" s="35"/>
    </row>
    <row r="25" spans="1:20" ht="13" customHeight="1">
      <c r="A25" s="36">
        <v>22</v>
      </c>
      <c r="B25" s="43">
        <f t="shared" si="2"/>
        <v>1</v>
      </c>
      <c r="C25" s="60" t="s">
        <v>124</v>
      </c>
      <c r="D25" s="60"/>
      <c r="E25" s="23">
        <f>IF(B25&lt;10,H25,IF(B25=10,H25-F25,H25-F25-G25))</f>
        <v>20</v>
      </c>
      <c r="F25" s="44"/>
      <c r="G25" s="44"/>
      <c r="H25" s="45">
        <f>SUM(I25:S25)</f>
        <v>20</v>
      </c>
      <c r="I25" s="45"/>
      <c r="J25" s="45">
        <v>20</v>
      </c>
      <c r="K25" s="46"/>
      <c r="L25" s="46"/>
      <c r="M25" s="47"/>
      <c r="N25" s="46"/>
      <c r="O25" s="46"/>
      <c r="P25" s="46"/>
      <c r="Q25" s="46"/>
      <c r="R25" s="46"/>
      <c r="S25" s="46"/>
      <c r="T25" s="35"/>
    </row>
    <row r="26" spans="1:20" ht="13" customHeight="1">
      <c r="A26" s="35">
        <v>23</v>
      </c>
      <c r="B26" s="43">
        <f t="shared" si="2"/>
        <v>1</v>
      </c>
      <c r="C26" s="35" t="s">
        <v>125</v>
      </c>
      <c r="D26" s="49"/>
      <c r="E26" s="23">
        <f>IF(B26&lt;10,H26,IF(B26=10,H26-F26,H26-F26-G26))</f>
        <v>18</v>
      </c>
      <c r="F26" s="44"/>
      <c r="G26" s="44"/>
      <c r="H26" s="45">
        <f>SUM(I26:S26)</f>
        <v>18</v>
      </c>
      <c r="I26" s="46"/>
      <c r="J26" s="46">
        <v>18</v>
      </c>
      <c r="K26" s="46"/>
      <c r="L26" s="46"/>
      <c r="M26" s="45"/>
      <c r="N26" s="46"/>
      <c r="O26" s="46"/>
      <c r="P26" s="46"/>
      <c r="Q26" s="46"/>
      <c r="R26" s="46"/>
      <c r="S26" s="46"/>
      <c r="T26" s="35"/>
    </row>
    <row r="27" spans="1:20" ht="13" customHeight="1">
      <c r="A27" s="35">
        <v>24</v>
      </c>
      <c r="B27" s="43">
        <f t="shared" si="2"/>
        <v>1</v>
      </c>
      <c r="C27" t="s">
        <v>35</v>
      </c>
      <c r="D27"/>
      <c r="E27" s="23">
        <f>IF(B27&lt;10,H27,IF(B27=10,H27-F27,H27-F27-G27))</f>
        <v>17</v>
      </c>
      <c r="F27" s="44"/>
      <c r="G27" s="44"/>
      <c r="H27" s="45">
        <f>SUM(I27:S27)</f>
        <v>17</v>
      </c>
      <c r="I27" s="45">
        <v>17</v>
      </c>
      <c r="J27" s="45"/>
      <c r="K27" s="46"/>
      <c r="L27" s="46"/>
      <c r="M27" s="67"/>
      <c r="N27" s="46"/>
      <c r="O27" s="46"/>
      <c r="P27" s="46"/>
      <c r="Q27" s="46"/>
      <c r="R27" s="46"/>
      <c r="S27" s="46"/>
      <c r="T27" s="35"/>
    </row>
    <row r="28" spans="1:20" ht="13" customHeight="1">
      <c r="A28" s="36">
        <v>25</v>
      </c>
      <c r="B28" s="43">
        <f t="shared" si="2"/>
        <v>1</v>
      </c>
      <c r="C28" s="49" t="s">
        <v>126</v>
      </c>
      <c r="D28" s="49" t="s">
        <v>56</v>
      </c>
      <c r="E28" s="23">
        <f>IF(B28&lt;10,H28,IF(B28=10,H28-F28,H28-F28-G28))</f>
        <v>16</v>
      </c>
      <c r="F28" s="44"/>
      <c r="G28" s="44"/>
      <c r="H28" s="45">
        <f>SUM(I28:S28)</f>
        <v>16</v>
      </c>
      <c r="I28" s="46"/>
      <c r="J28" s="45">
        <v>16</v>
      </c>
      <c r="K28" s="46"/>
      <c r="L28" s="61"/>
      <c r="M28" s="45"/>
      <c r="N28" s="46"/>
      <c r="O28" s="46"/>
      <c r="P28" s="46"/>
      <c r="Q28" s="46"/>
      <c r="R28" s="53"/>
      <c r="S28" s="46"/>
      <c r="T28" s="35"/>
    </row>
    <row r="29" spans="1:20" ht="13" customHeight="1">
      <c r="A29" s="35">
        <v>26</v>
      </c>
      <c r="B29" s="43">
        <f t="shared" si="2"/>
        <v>1</v>
      </c>
      <c r="C29" t="s">
        <v>74</v>
      </c>
      <c r="D29" t="s">
        <v>33</v>
      </c>
      <c r="E29" s="23">
        <f>IF(B29&lt;10,H29,IF(B29=10,H29-F29,H29-F29-G29))</f>
        <v>16</v>
      </c>
      <c r="F29" s="44"/>
      <c r="G29" s="44"/>
      <c r="H29" s="45">
        <f>SUM(I29:S29)</f>
        <v>16</v>
      </c>
      <c r="I29" s="45">
        <v>16</v>
      </c>
      <c r="J29" s="45"/>
      <c r="K29" s="46"/>
      <c r="L29" s="53"/>
      <c r="M29" s="46"/>
      <c r="N29" s="46"/>
      <c r="O29" s="46"/>
      <c r="P29" s="46"/>
      <c r="Q29" s="46"/>
      <c r="R29" s="64"/>
      <c r="S29" s="46"/>
      <c r="T29" s="35"/>
    </row>
    <row r="30" spans="1:20" ht="13" customHeight="1">
      <c r="A30" s="35">
        <v>27</v>
      </c>
      <c r="B30" s="43">
        <f t="shared" si="2"/>
        <v>1</v>
      </c>
      <c r="C30" s="49" t="s">
        <v>127</v>
      </c>
      <c r="D30" s="49" t="s">
        <v>128</v>
      </c>
      <c r="E30" s="23">
        <f>IF(B30&lt;10,H30,IF(B30=10,H30-F30,H30-F30-G30))</f>
        <v>15</v>
      </c>
      <c r="F30" s="44"/>
      <c r="G30" s="44"/>
      <c r="H30" s="45">
        <f>SUM(I30:S30)</f>
        <v>15</v>
      </c>
      <c r="I30" s="61"/>
      <c r="J30" s="87">
        <v>15</v>
      </c>
      <c r="K30" s="46"/>
      <c r="L30" s="46"/>
      <c r="M30" s="45"/>
      <c r="N30" s="46"/>
      <c r="O30" s="46"/>
      <c r="P30" s="46"/>
      <c r="Q30" s="46"/>
      <c r="R30" s="46"/>
      <c r="S30" s="68"/>
      <c r="T30" s="35"/>
    </row>
    <row r="31" spans="1:20" ht="13" customHeight="1">
      <c r="A31" s="36">
        <v>28</v>
      </c>
      <c r="B31" s="43">
        <f t="shared" si="2"/>
        <v>2</v>
      </c>
      <c r="C31" t="s">
        <v>80</v>
      </c>
      <c r="D31" t="s">
        <v>25</v>
      </c>
      <c r="E31" s="23">
        <f>IF(B31&lt;10,H31,IF(B31=10,H31-F31,H31-F31-G31))</f>
        <v>15</v>
      </c>
      <c r="F31" s="44"/>
      <c r="G31" s="44"/>
      <c r="H31" s="45">
        <f>SUM(I31:S31)</f>
        <v>15</v>
      </c>
      <c r="I31" s="45">
        <v>6</v>
      </c>
      <c r="J31" s="46">
        <v>9</v>
      </c>
      <c r="K31" s="53"/>
      <c r="L31" s="46"/>
      <c r="M31" s="45"/>
      <c r="N31" s="46"/>
      <c r="O31" s="46"/>
      <c r="P31" s="46"/>
      <c r="Q31" s="46"/>
      <c r="R31" s="46"/>
      <c r="S31" s="46"/>
      <c r="T31" s="35"/>
    </row>
    <row r="32" spans="1:20" ht="13" customHeight="1">
      <c r="A32" s="35">
        <v>29</v>
      </c>
      <c r="B32" s="43">
        <f t="shared" si="2"/>
        <v>1</v>
      </c>
      <c r="C32" s="36" t="s">
        <v>129</v>
      </c>
      <c r="D32" s="66" t="s">
        <v>130</v>
      </c>
      <c r="E32" s="23">
        <f>IF(B32&lt;10,H32,IF(B32=10,H32-F32,H32-F32-G32))</f>
        <v>14</v>
      </c>
      <c r="F32" s="44"/>
      <c r="G32" s="44"/>
      <c r="H32" s="45">
        <f>SUM(I32:S32)</f>
        <v>14</v>
      </c>
      <c r="I32" s="51"/>
      <c r="J32" s="59">
        <v>14</v>
      </c>
      <c r="K32" s="46"/>
      <c r="L32" s="46"/>
      <c r="M32" s="45"/>
      <c r="N32" s="46"/>
      <c r="O32" s="61"/>
      <c r="P32" s="46"/>
      <c r="Q32" s="46"/>
      <c r="R32" s="46"/>
      <c r="S32" s="46"/>
      <c r="T32" s="35"/>
    </row>
    <row r="33" spans="1:20" ht="13" customHeight="1">
      <c r="A33" s="35">
        <v>30</v>
      </c>
      <c r="B33" s="43">
        <f t="shared" si="2"/>
        <v>1</v>
      </c>
      <c r="C33" t="s">
        <v>31</v>
      </c>
      <c r="D33" t="s">
        <v>25</v>
      </c>
      <c r="E33" s="23">
        <f>IF(B33&lt;10,H33,IF(B33=10,H33-F33,H33-F33-G33))</f>
        <v>14</v>
      </c>
      <c r="F33" s="44"/>
      <c r="G33" s="44"/>
      <c r="H33" s="45">
        <f>SUM(I33:S33)</f>
        <v>14</v>
      </c>
      <c r="I33" s="45">
        <v>14</v>
      </c>
      <c r="J33" s="45"/>
      <c r="K33" s="46"/>
      <c r="L33" s="46"/>
      <c r="M33" s="45"/>
      <c r="N33" s="46"/>
      <c r="O33" s="46"/>
      <c r="P33" s="46"/>
      <c r="Q33" s="46"/>
      <c r="R33" s="46"/>
      <c r="S33" s="46"/>
      <c r="T33" s="35"/>
    </row>
    <row r="34" spans="1:20" ht="13" customHeight="1">
      <c r="A34" s="36">
        <v>31</v>
      </c>
      <c r="B34" s="43">
        <f t="shared" si="2"/>
        <v>1</v>
      </c>
      <c r="C34" s="36" t="s">
        <v>131</v>
      </c>
      <c r="D34" s="35" t="s">
        <v>27</v>
      </c>
      <c r="E34" s="23">
        <f>IF(B34&lt;10,H34,IF(B34=10,H34-F34,H34-F34-G34))</f>
        <v>13</v>
      </c>
      <c r="F34" s="44"/>
      <c r="G34" s="44"/>
      <c r="H34" s="45">
        <f>SUM(I34:S34)</f>
        <v>13</v>
      </c>
      <c r="I34" s="46"/>
      <c r="J34" s="46">
        <v>13</v>
      </c>
      <c r="K34" s="46"/>
      <c r="L34" s="46"/>
      <c r="M34" s="45"/>
      <c r="N34" s="53"/>
      <c r="O34" s="46"/>
      <c r="P34" s="46"/>
      <c r="Q34" s="46"/>
      <c r="R34" s="46"/>
      <c r="S34" s="46"/>
      <c r="T34" s="70"/>
    </row>
    <row r="35" spans="1:20" ht="13" customHeight="1">
      <c r="A35" s="35">
        <v>32</v>
      </c>
      <c r="B35" s="43">
        <f t="shared" si="2"/>
        <v>2</v>
      </c>
      <c r="C35" t="s">
        <v>81</v>
      </c>
      <c r="D35" t="s">
        <v>25</v>
      </c>
      <c r="E35" s="23">
        <f>IF(B35&lt;10,H35,IF(B35=10,H35-F35,H35-F35-G35))</f>
        <v>13</v>
      </c>
      <c r="F35" s="44"/>
      <c r="G35" s="44"/>
      <c r="H35" s="45">
        <f>SUM(I35:S35)</f>
        <v>13</v>
      </c>
      <c r="I35" s="45">
        <v>5</v>
      </c>
      <c r="J35" s="46">
        <v>8</v>
      </c>
      <c r="K35" s="46"/>
      <c r="L35" s="46"/>
      <c r="M35" s="69"/>
      <c r="N35" s="46"/>
      <c r="O35" s="46"/>
      <c r="P35" s="46"/>
      <c r="Q35" s="46"/>
      <c r="R35" s="46"/>
      <c r="S35" s="46"/>
      <c r="T35" s="70"/>
    </row>
    <row r="36" spans="1:20" ht="13" customHeight="1">
      <c r="A36" s="35">
        <v>33</v>
      </c>
      <c r="B36" s="43">
        <f t="shared" si="2"/>
        <v>1</v>
      </c>
      <c r="C36" t="s">
        <v>75</v>
      </c>
      <c r="D36" t="s">
        <v>76</v>
      </c>
      <c r="E36" s="23">
        <f>IF(B36&lt;10,H36,IF(B36=10,H36-F36,H36-F36-G36))</f>
        <v>13</v>
      </c>
      <c r="F36" s="44"/>
      <c r="G36" s="44"/>
      <c r="H36" s="45">
        <f>SUM(I36:S36)</f>
        <v>13</v>
      </c>
      <c r="I36" s="45">
        <v>13</v>
      </c>
      <c r="J36" s="47"/>
      <c r="K36" s="46"/>
      <c r="L36" s="46"/>
      <c r="M36" s="45"/>
      <c r="N36" s="46"/>
      <c r="O36" s="46"/>
      <c r="P36" s="46"/>
      <c r="Q36" s="46"/>
      <c r="R36" s="46"/>
      <c r="S36" s="46"/>
      <c r="T36" s="70"/>
    </row>
    <row r="37" spans="1:20" ht="13" customHeight="1">
      <c r="A37" s="36">
        <v>34</v>
      </c>
      <c r="B37" s="43">
        <f t="shared" si="2"/>
        <v>1</v>
      </c>
      <c r="C37" t="s">
        <v>39</v>
      </c>
      <c r="D37" t="s">
        <v>33</v>
      </c>
      <c r="E37" s="23">
        <f>IF(B37&lt;10,H37,IF(B37=10,H37-F37,H37-F37-G37))</f>
        <v>12</v>
      </c>
      <c r="F37" s="44"/>
      <c r="G37" s="44"/>
      <c r="H37" s="45">
        <f>SUM(I37:S37)</f>
        <v>12</v>
      </c>
      <c r="I37" s="45">
        <v>12</v>
      </c>
      <c r="J37" s="45"/>
      <c r="K37" s="46"/>
      <c r="L37" s="46"/>
      <c r="M37" s="47"/>
      <c r="N37" s="46"/>
      <c r="O37" s="46"/>
      <c r="P37" s="46"/>
      <c r="Q37" s="46"/>
      <c r="R37" s="53"/>
      <c r="S37" s="46"/>
      <c r="T37" s="70"/>
    </row>
    <row r="38" spans="1:20" ht="13" customHeight="1">
      <c r="A38" s="35">
        <v>35</v>
      </c>
      <c r="B38" s="43">
        <f t="shared" si="2"/>
        <v>1</v>
      </c>
      <c r="C38" t="s">
        <v>77</v>
      </c>
      <c r="D38" t="s">
        <v>78</v>
      </c>
      <c r="E38" s="23">
        <f>IF(B38&lt;10,H38,IF(B38=10,H38-F38,H38-F38-G38))</f>
        <v>11</v>
      </c>
      <c r="F38" s="44"/>
      <c r="G38" s="44"/>
      <c r="H38" s="45">
        <f>SUM(I38:S38)</f>
        <v>11</v>
      </c>
      <c r="I38" s="45">
        <v>11</v>
      </c>
      <c r="J38" s="45"/>
      <c r="K38" s="46"/>
      <c r="L38" s="46"/>
      <c r="M38" s="45"/>
      <c r="N38" s="46"/>
      <c r="O38" s="46"/>
      <c r="P38" s="68"/>
      <c r="Q38" s="46"/>
      <c r="R38" s="46"/>
      <c r="S38" s="46"/>
      <c r="T38" s="70"/>
    </row>
    <row r="39" spans="1:20" ht="13" customHeight="1">
      <c r="A39" s="35">
        <v>36</v>
      </c>
      <c r="B39" s="43">
        <f t="shared" si="2"/>
        <v>1</v>
      </c>
      <c r="C39" s="49" t="s">
        <v>67</v>
      </c>
      <c r="D39" s="49" t="s">
        <v>25</v>
      </c>
      <c r="E39" s="23">
        <f>IF(B39&lt;10,H39,IF(B39=10,H39-F39,H39-F39-G39))</f>
        <v>10</v>
      </c>
      <c r="F39" s="44"/>
      <c r="G39" s="44"/>
      <c r="H39" s="45">
        <f>SUM(I39:S39)</f>
        <v>10</v>
      </c>
      <c r="I39" s="46"/>
      <c r="J39" s="45">
        <v>10</v>
      </c>
      <c r="K39" s="46"/>
      <c r="L39" s="46"/>
      <c r="M39" s="45"/>
      <c r="N39" s="53"/>
      <c r="O39" s="46"/>
      <c r="P39" s="46"/>
      <c r="Q39" s="46"/>
      <c r="R39" s="46"/>
      <c r="S39" s="53"/>
      <c r="T39" s="70"/>
    </row>
    <row r="40" spans="1:20" ht="13" customHeight="1">
      <c r="A40" s="36">
        <v>37</v>
      </c>
      <c r="B40" s="43">
        <f t="shared" si="2"/>
        <v>1</v>
      </c>
      <c r="C40" t="s">
        <v>43</v>
      </c>
      <c r="D40" t="s">
        <v>56</v>
      </c>
      <c r="E40" s="23">
        <f>IF(B40&lt;10,H40,IF(B40=10,H40-F40,H40-F40-G40))</f>
        <v>10</v>
      </c>
      <c r="F40" s="44"/>
      <c r="G40" s="44"/>
      <c r="H40" s="45">
        <f>SUM(I40:S40)</f>
        <v>10</v>
      </c>
      <c r="I40" s="45">
        <v>10</v>
      </c>
      <c r="J40" s="45"/>
      <c r="K40" s="46"/>
      <c r="L40" s="46"/>
      <c r="M40" s="45"/>
      <c r="N40" s="46"/>
      <c r="O40" s="53"/>
      <c r="P40" s="46"/>
      <c r="Q40" s="46"/>
      <c r="R40" s="46"/>
      <c r="S40" s="46"/>
      <c r="T40" s="70"/>
    </row>
    <row r="41" spans="1:20" ht="13" customHeight="1">
      <c r="A41" s="35">
        <v>38</v>
      </c>
      <c r="B41" s="43">
        <f t="shared" si="2"/>
        <v>1</v>
      </c>
      <c r="C41" t="s">
        <v>84</v>
      </c>
      <c r="D41" t="s">
        <v>56</v>
      </c>
      <c r="E41" s="23">
        <f>IF(B41&lt;10,H41,IF(B41=10,H41-F41,H41-F41-G41))</f>
        <v>8</v>
      </c>
      <c r="F41" s="44"/>
      <c r="G41" s="44"/>
      <c r="H41" s="45">
        <f>SUM(I41:S41)</f>
        <v>8</v>
      </c>
      <c r="I41" s="45">
        <v>8</v>
      </c>
      <c r="J41" s="45"/>
      <c r="K41" s="46"/>
      <c r="L41" s="46"/>
      <c r="M41" s="45"/>
      <c r="N41" s="46"/>
      <c r="O41" s="46"/>
      <c r="P41" s="46"/>
      <c r="Q41" s="46"/>
      <c r="R41" s="46"/>
      <c r="S41" s="46"/>
      <c r="T41" s="70"/>
    </row>
    <row r="42" spans="1:20" ht="13" customHeight="1">
      <c r="A42" s="35">
        <v>39</v>
      </c>
      <c r="B42" s="43">
        <f t="shared" si="2"/>
        <v>1</v>
      </c>
      <c r="C42" s="49" t="s">
        <v>132</v>
      </c>
      <c r="D42" s="49"/>
      <c r="E42" s="23">
        <f>IF(B42&lt;10,H42,IF(B42=10,H42-F42,H42-F42-G42))</f>
        <v>7</v>
      </c>
      <c r="F42" s="44"/>
      <c r="G42" s="44"/>
      <c r="H42" s="45">
        <f>SUM(I42:S42)</f>
        <v>7</v>
      </c>
      <c r="I42" s="46"/>
      <c r="J42" s="46">
        <v>7</v>
      </c>
      <c r="K42" s="46"/>
      <c r="L42" s="46"/>
      <c r="M42" s="45"/>
      <c r="N42" s="46"/>
      <c r="O42" s="46"/>
      <c r="P42" s="46"/>
      <c r="Q42" s="46"/>
      <c r="R42" s="46"/>
      <c r="S42" s="46"/>
      <c r="T42" s="70"/>
    </row>
    <row r="43" spans="1:20" ht="13" customHeight="1">
      <c r="A43" s="36">
        <v>40</v>
      </c>
      <c r="B43" s="43">
        <f t="shared" si="2"/>
        <v>1</v>
      </c>
      <c r="C43" t="s">
        <v>79</v>
      </c>
      <c r="D43" t="s">
        <v>25</v>
      </c>
      <c r="E43" s="23">
        <f>IF(B43&lt;10,H43,IF(B43=10,H43-F43,H43-F43-G43))</f>
        <v>7</v>
      </c>
      <c r="F43" s="44"/>
      <c r="G43" s="44"/>
      <c r="H43" s="45">
        <f>SUM(I43:S43)</f>
        <v>7</v>
      </c>
      <c r="I43" s="45">
        <v>7</v>
      </c>
      <c r="J43" s="45"/>
      <c r="K43" s="68"/>
      <c r="L43" s="46"/>
      <c r="M43" s="45"/>
      <c r="N43" s="45"/>
      <c r="O43" s="46"/>
      <c r="P43" s="46"/>
      <c r="Q43" s="46"/>
      <c r="R43" s="46"/>
      <c r="S43" s="46"/>
    </row>
    <row r="44" spans="1:20" ht="13" customHeight="1">
      <c r="A44" s="35">
        <v>41</v>
      </c>
      <c r="B44" s="43">
        <f t="shared" si="2"/>
        <v>1</v>
      </c>
      <c r="C44" t="s">
        <v>82</v>
      </c>
      <c r="D44"/>
      <c r="E44" s="23">
        <f>IF(B44&lt;10,H44,IF(B44=10,H44-F44,H44-F44-G44))</f>
        <v>4</v>
      </c>
      <c r="F44" s="44"/>
      <c r="G44" s="44"/>
      <c r="H44" s="45">
        <f>SUM(I44:S44)</f>
        <v>4</v>
      </c>
      <c r="I44" s="45">
        <v>4</v>
      </c>
      <c r="J44" s="46"/>
      <c r="K44" s="46"/>
      <c r="L44" s="46"/>
      <c r="M44" s="45"/>
      <c r="N44" s="46"/>
      <c r="O44" s="46"/>
      <c r="P44" s="46"/>
      <c r="Q44" s="46"/>
      <c r="R44" s="46"/>
      <c r="S44" s="46"/>
    </row>
    <row r="45" spans="1:20" ht="13" customHeight="1">
      <c r="A45" s="35">
        <v>42</v>
      </c>
      <c r="B45" s="43">
        <f t="shared" si="2"/>
        <v>1</v>
      </c>
      <c r="C45" t="s">
        <v>83</v>
      </c>
      <c r="D45" t="s">
        <v>27</v>
      </c>
      <c r="E45" s="23">
        <f>IF(B45&lt;10,H45,IF(B45=10,H45-F45,H45-F45-G45))</f>
        <v>3</v>
      </c>
      <c r="F45" s="44"/>
      <c r="G45" s="44"/>
      <c r="H45" s="45">
        <f>SUM(I45:S45)</f>
        <v>3</v>
      </c>
      <c r="I45" s="45">
        <v>3</v>
      </c>
      <c r="J45" s="61"/>
      <c r="K45" s="46"/>
      <c r="L45" s="46"/>
      <c r="M45" s="45"/>
      <c r="N45" s="61"/>
      <c r="O45" s="46"/>
      <c r="P45" s="46"/>
      <c r="Q45" s="46"/>
      <c r="R45" s="46"/>
      <c r="S45" s="46"/>
    </row>
    <row r="46" spans="1:20" ht="13" customHeight="1">
      <c r="A46" s="36">
        <v>43</v>
      </c>
      <c r="B46" s="43">
        <f t="shared" si="2"/>
        <v>1</v>
      </c>
      <c r="C46" t="s">
        <v>34</v>
      </c>
      <c r="D46" t="s">
        <v>86</v>
      </c>
      <c r="E46" s="23">
        <f>IF(B46&lt;10,H46,IF(B46=10,H46-F46,H46-F46-G46))</f>
        <v>2</v>
      </c>
      <c r="F46" s="44"/>
      <c r="G46" s="44"/>
      <c r="H46" s="45">
        <f>SUM(I46:S46)</f>
        <v>2</v>
      </c>
      <c r="I46" s="45">
        <v>2</v>
      </c>
      <c r="J46" s="45"/>
      <c r="K46" s="46"/>
      <c r="L46" s="46"/>
      <c r="M46" s="45"/>
      <c r="N46" s="46"/>
      <c r="O46" s="46"/>
      <c r="P46" s="46"/>
      <c r="Q46" s="46"/>
      <c r="R46" s="46"/>
      <c r="S46" s="46"/>
    </row>
    <row r="47" spans="1:20" ht="13" customHeight="1">
      <c r="A47" s="35">
        <v>44</v>
      </c>
      <c r="B47" s="43">
        <f t="shared" si="2"/>
        <v>0</v>
      </c>
      <c r="D47" s="49"/>
      <c r="E47" s="23">
        <f t="shared" ref="E17:E48" si="3">IF(B47&lt;10,H47,IF(B47=10,H47-F47,H47-F47-G47))</f>
        <v>0</v>
      </c>
      <c r="F47" s="44"/>
      <c r="G47" s="44"/>
      <c r="H47" s="45">
        <f t="shared" ref="H17:H48" si="4">SUM(I47:S47)</f>
        <v>0</v>
      </c>
      <c r="I47" s="45"/>
      <c r="J47" s="45"/>
      <c r="K47" s="53"/>
      <c r="L47" s="46"/>
      <c r="M47" s="46"/>
      <c r="N47" s="46"/>
      <c r="O47" s="46"/>
      <c r="P47" s="46"/>
      <c r="Q47" s="61"/>
      <c r="R47" s="46"/>
      <c r="S47" s="46"/>
    </row>
    <row r="48" spans="1:20" ht="13" customHeight="1">
      <c r="A48" s="35">
        <v>45</v>
      </c>
      <c r="B48" s="43">
        <f t="shared" si="2"/>
        <v>0</v>
      </c>
      <c r="C48" s="49"/>
      <c r="D48" s="49"/>
      <c r="E48" s="23">
        <f t="shared" si="3"/>
        <v>0</v>
      </c>
      <c r="F48" s="44"/>
      <c r="G48" s="44"/>
      <c r="H48" s="45">
        <f t="shared" si="4"/>
        <v>0</v>
      </c>
      <c r="I48" s="46"/>
      <c r="J48" s="46"/>
      <c r="K48" s="46"/>
      <c r="L48" s="46"/>
      <c r="M48" s="46"/>
      <c r="N48" s="46"/>
      <c r="O48" s="46"/>
      <c r="P48" s="61"/>
      <c r="Q48" s="46"/>
      <c r="R48" s="53"/>
      <c r="S48" s="46"/>
    </row>
    <row r="49" spans="1:19" ht="13" customHeight="1">
      <c r="A49" s="36">
        <v>46</v>
      </c>
      <c r="B49" s="43">
        <f t="shared" ref="B49:B74" si="5">COUNT(I49:S49)</f>
        <v>0</v>
      </c>
      <c r="C49" s="36"/>
      <c r="E49" s="23">
        <f t="shared" ref="E49:E74" si="6">IF(B49&lt;10,H49,IF(B49=10,H49-F49,H49-F49-G49))</f>
        <v>0</v>
      </c>
      <c r="F49" s="44"/>
      <c r="G49" s="44"/>
      <c r="H49" s="45">
        <f t="shared" ref="H49:H74" si="7">SUM(I49:S49)</f>
        <v>0</v>
      </c>
      <c r="I49" s="51"/>
      <c r="J49" s="51"/>
      <c r="K49" s="68"/>
      <c r="L49" s="46"/>
      <c r="M49" s="45"/>
      <c r="N49" s="46"/>
      <c r="O49" s="46"/>
      <c r="P49" s="46"/>
      <c r="Q49" s="46"/>
      <c r="R49" s="53"/>
      <c r="S49" s="46"/>
    </row>
    <row r="50" spans="1:19" ht="13" customHeight="1">
      <c r="A50" s="35">
        <v>47</v>
      </c>
      <c r="B50" s="43">
        <f t="shared" si="5"/>
        <v>0</v>
      </c>
      <c r="C50" s="49"/>
      <c r="D50" s="49"/>
      <c r="E50" s="23">
        <f t="shared" si="6"/>
        <v>0</v>
      </c>
      <c r="F50" s="44"/>
      <c r="G50" s="44"/>
      <c r="H50" s="45">
        <f t="shared" si="7"/>
        <v>0</v>
      </c>
      <c r="I50" s="45"/>
      <c r="J50" s="45"/>
      <c r="K50" s="46"/>
      <c r="L50" s="46"/>
      <c r="M50" s="45"/>
      <c r="N50" s="61"/>
      <c r="O50" s="46"/>
      <c r="P50" s="46"/>
      <c r="Q50" s="46"/>
      <c r="R50" s="46"/>
      <c r="S50" s="46"/>
    </row>
    <row r="51" spans="1:19" ht="13" customHeight="1">
      <c r="A51" s="35">
        <v>48</v>
      </c>
      <c r="B51" s="43">
        <f t="shared" si="5"/>
        <v>0</v>
      </c>
      <c r="D51" s="60"/>
      <c r="E51" s="23">
        <f t="shared" si="6"/>
        <v>0</v>
      </c>
      <c r="F51" s="44"/>
      <c r="G51" s="44"/>
      <c r="H51" s="45">
        <f t="shared" si="7"/>
        <v>0</v>
      </c>
      <c r="I51" s="46"/>
      <c r="J51" s="46"/>
      <c r="K51" s="46"/>
      <c r="L51" s="46"/>
      <c r="M51" s="45"/>
      <c r="N51" s="46"/>
      <c r="O51" s="53"/>
      <c r="P51" s="46"/>
      <c r="Q51" s="46"/>
      <c r="R51" s="46"/>
      <c r="S51" s="46"/>
    </row>
    <row r="52" spans="1:19" ht="13" customHeight="1">
      <c r="A52" s="36">
        <v>49</v>
      </c>
      <c r="B52" s="43">
        <f t="shared" si="5"/>
        <v>0</v>
      </c>
      <c r="D52" s="60"/>
      <c r="E52" s="23">
        <f t="shared" si="6"/>
        <v>0</v>
      </c>
      <c r="F52" s="44"/>
      <c r="G52" s="44"/>
      <c r="H52" s="45">
        <f t="shared" si="7"/>
        <v>0</v>
      </c>
      <c r="I52" s="46"/>
      <c r="J52" s="46"/>
      <c r="K52" s="46"/>
      <c r="L52" s="46"/>
      <c r="M52" s="45"/>
      <c r="N52" s="46"/>
      <c r="O52" s="53"/>
      <c r="P52" s="46"/>
      <c r="Q52" s="46"/>
      <c r="R52" s="46"/>
      <c r="S52" s="46"/>
    </row>
    <row r="53" spans="1:19" ht="13" customHeight="1">
      <c r="A53" s="36">
        <v>50</v>
      </c>
      <c r="B53" s="43">
        <f t="shared" si="5"/>
        <v>0</v>
      </c>
      <c r="D53" s="49"/>
      <c r="E53" s="23">
        <f t="shared" si="6"/>
        <v>0</v>
      </c>
      <c r="F53" s="44"/>
      <c r="G53" s="44"/>
      <c r="H53" s="45">
        <f t="shared" si="7"/>
        <v>0</v>
      </c>
      <c r="I53" s="46"/>
      <c r="J53" s="46"/>
      <c r="K53" s="46"/>
      <c r="L53" s="46"/>
      <c r="M53" s="46"/>
      <c r="N53" s="46"/>
      <c r="O53" s="46"/>
      <c r="P53" s="61"/>
      <c r="Q53" s="46"/>
      <c r="R53" s="46"/>
      <c r="S53" s="46"/>
    </row>
    <row r="54" spans="1:19" ht="13" customHeight="1">
      <c r="A54" s="36">
        <v>51</v>
      </c>
      <c r="B54" s="43">
        <f t="shared" si="5"/>
        <v>0</v>
      </c>
      <c r="C54" s="60"/>
      <c r="D54" s="60"/>
      <c r="E54" s="23">
        <f t="shared" si="6"/>
        <v>0</v>
      </c>
      <c r="F54" s="44"/>
      <c r="G54" s="44"/>
      <c r="H54" s="45">
        <f t="shared" si="7"/>
        <v>0</v>
      </c>
      <c r="I54" s="45"/>
      <c r="J54" s="45"/>
      <c r="K54" s="46"/>
      <c r="L54" s="46"/>
      <c r="M54" s="45"/>
      <c r="N54" s="46"/>
      <c r="O54" s="46"/>
      <c r="P54" s="46"/>
      <c r="Q54" s="46"/>
      <c r="R54" s="46"/>
      <c r="S54" s="46"/>
    </row>
    <row r="55" spans="1:19" ht="13" customHeight="1">
      <c r="A55" s="35">
        <v>50</v>
      </c>
      <c r="B55" s="43">
        <f t="shared" si="5"/>
        <v>0</v>
      </c>
      <c r="C55" s="54"/>
      <c r="D55" s="54"/>
      <c r="E55" s="23">
        <f t="shared" si="6"/>
        <v>0</v>
      </c>
      <c r="F55" s="44"/>
      <c r="G55" s="44"/>
      <c r="H55" s="45">
        <f t="shared" si="7"/>
        <v>0</v>
      </c>
      <c r="I55" s="45"/>
      <c r="J55" s="45"/>
      <c r="K55" s="46"/>
      <c r="L55" s="61"/>
      <c r="M55" s="61"/>
      <c r="N55" s="46"/>
      <c r="O55" s="46"/>
      <c r="P55" s="46"/>
      <c r="Q55" s="46"/>
      <c r="R55" s="46"/>
      <c r="S55" s="53"/>
    </row>
    <row r="56" spans="1:19" ht="13" customHeight="1">
      <c r="A56" s="35">
        <v>51</v>
      </c>
      <c r="B56" s="43">
        <f t="shared" si="5"/>
        <v>0</v>
      </c>
      <c r="D56" s="49"/>
      <c r="E56" s="23">
        <f t="shared" si="6"/>
        <v>0</v>
      </c>
      <c r="F56" s="44"/>
      <c r="G56" s="44"/>
      <c r="H56" s="45">
        <f t="shared" si="7"/>
        <v>0</v>
      </c>
      <c r="I56" s="45"/>
      <c r="J56" s="45"/>
      <c r="K56" s="46"/>
      <c r="L56" s="46"/>
      <c r="M56" s="45"/>
      <c r="N56" s="46"/>
      <c r="O56" s="46"/>
      <c r="P56" s="45"/>
      <c r="Q56" s="61"/>
      <c r="R56" s="46"/>
      <c r="S56" s="46"/>
    </row>
    <row r="57" spans="1:19" ht="13" customHeight="1">
      <c r="A57" s="36">
        <v>52</v>
      </c>
      <c r="B57" s="43">
        <f t="shared" si="5"/>
        <v>0</v>
      </c>
      <c r="D57" s="60"/>
      <c r="E57" s="23">
        <f t="shared" si="6"/>
        <v>0</v>
      </c>
      <c r="F57" s="44"/>
      <c r="G57" s="44"/>
      <c r="H57" s="45">
        <f t="shared" si="7"/>
        <v>0</v>
      </c>
      <c r="I57" s="46"/>
      <c r="J57" s="46"/>
      <c r="K57" s="46"/>
      <c r="L57" s="46"/>
      <c r="M57" s="45"/>
      <c r="N57" s="46"/>
      <c r="O57" s="53"/>
      <c r="P57" s="46"/>
      <c r="Q57" s="46"/>
      <c r="R57" s="46"/>
      <c r="S57" s="46"/>
    </row>
    <row r="58" spans="1:19" ht="13" customHeight="1">
      <c r="A58" s="35">
        <v>53</v>
      </c>
      <c r="B58" s="43">
        <f t="shared" si="5"/>
        <v>0</v>
      </c>
      <c r="D58" s="60"/>
      <c r="E58" s="23">
        <f t="shared" si="6"/>
        <v>0</v>
      </c>
      <c r="F58" s="44"/>
      <c r="G58" s="44"/>
      <c r="H58" s="45">
        <f t="shared" si="7"/>
        <v>0</v>
      </c>
      <c r="I58" s="46"/>
      <c r="J58" s="46"/>
      <c r="K58" s="46"/>
      <c r="L58" s="46"/>
      <c r="M58" s="45"/>
      <c r="N58" s="46"/>
      <c r="O58" s="53"/>
      <c r="P58" s="46"/>
      <c r="Q58" s="46"/>
      <c r="R58" s="46"/>
      <c r="S58" s="46"/>
    </row>
    <row r="59" spans="1:19" ht="13" customHeight="1">
      <c r="A59" s="35">
        <v>54</v>
      </c>
      <c r="B59" s="43">
        <f t="shared" si="5"/>
        <v>0</v>
      </c>
      <c r="C59" s="36"/>
      <c r="D59" s="66"/>
      <c r="E59" s="23">
        <f t="shared" si="6"/>
        <v>0</v>
      </c>
      <c r="F59" s="44"/>
      <c r="G59" s="44"/>
      <c r="H59" s="45">
        <f t="shared" si="7"/>
        <v>0</v>
      </c>
      <c r="I59" s="52"/>
      <c r="J59" s="45"/>
      <c r="K59" s="46"/>
      <c r="L59" s="46"/>
      <c r="M59" s="45"/>
      <c r="N59" s="46"/>
      <c r="O59" s="46"/>
      <c r="P59" s="46"/>
      <c r="Q59" s="46"/>
      <c r="R59" s="46"/>
      <c r="S59" s="46"/>
    </row>
    <row r="60" spans="1:19" ht="13" customHeight="1">
      <c r="A60" s="36">
        <v>55</v>
      </c>
      <c r="B60" s="43">
        <f t="shared" si="5"/>
        <v>0</v>
      </c>
      <c r="C60" s="49"/>
      <c r="D60" s="49"/>
      <c r="E60" s="23">
        <f t="shared" si="6"/>
        <v>0</v>
      </c>
      <c r="F60" s="44"/>
      <c r="G60" s="44"/>
      <c r="H60" s="45">
        <f t="shared" si="7"/>
        <v>0</v>
      </c>
      <c r="I60" s="45"/>
      <c r="J60" s="45"/>
      <c r="K60" s="46"/>
      <c r="L60" s="46"/>
      <c r="M60" s="45"/>
      <c r="N60" s="61"/>
      <c r="O60" s="46"/>
      <c r="P60" s="46"/>
      <c r="Q60" s="46"/>
      <c r="R60" s="46"/>
      <c r="S60" s="46"/>
    </row>
    <row r="61" spans="1:19" ht="13" customHeight="1">
      <c r="A61" s="35">
        <v>56</v>
      </c>
      <c r="B61" s="43">
        <f t="shared" si="5"/>
        <v>0</v>
      </c>
      <c r="D61" s="60"/>
      <c r="E61" s="23">
        <f t="shared" si="6"/>
        <v>0</v>
      </c>
      <c r="F61" s="44"/>
      <c r="G61" s="44"/>
      <c r="H61" s="45">
        <f t="shared" si="7"/>
        <v>0</v>
      </c>
      <c r="I61" s="46"/>
      <c r="J61" s="46"/>
      <c r="K61" s="46"/>
      <c r="L61" s="46"/>
      <c r="M61" s="45"/>
      <c r="N61" s="46"/>
      <c r="O61" s="53"/>
      <c r="P61" s="46"/>
      <c r="Q61" s="46"/>
      <c r="R61" s="53"/>
      <c r="S61" s="46"/>
    </row>
    <row r="62" spans="1:19" ht="13" customHeight="1">
      <c r="A62" s="35">
        <v>57</v>
      </c>
      <c r="B62" s="43">
        <f t="shared" si="5"/>
        <v>0</v>
      </c>
      <c r="D62" s="60"/>
      <c r="E62" s="23">
        <f t="shared" si="6"/>
        <v>0</v>
      </c>
      <c r="F62" s="44"/>
      <c r="G62" s="44"/>
      <c r="H62" s="45">
        <f t="shared" si="7"/>
        <v>0</v>
      </c>
      <c r="I62" s="46"/>
      <c r="J62" s="46"/>
      <c r="K62" s="46"/>
      <c r="L62" s="46"/>
      <c r="M62" s="45"/>
      <c r="N62" s="46"/>
      <c r="O62" s="53"/>
      <c r="P62" s="46"/>
      <c r="Q62" s="46"/>
      <c r="R62" s="46"/>
      <c r="S62" s="46"/>
    </row>
    <row r="63" spans="1:19" ht="13" customHeight="1">
      <c r="A63" s="35">
        <v>58</v>
      </c>
      <c r="B63" s="43">
        <f t="shared" si="5"/>
        <v>0</v>
      </c>
      <c r="C63" s="36"/>
      <c r="D63" s="58"/>
      <c r="E63" s="23">
        <f t="shared" si="6"/>
        <v>0</v>
      </c>
      <c r="F63" s="44"/>
      <c r="G63" s="44"/>
      <c r="H63" s="45">
        <f t="shared" si="7"/>
        <v>0</v>
      </c>
      <c r="I63" s="52"/>
      <c r="J63" s="45"/>
      <c r="K63" s="46"/>
      <c r="L63" s="46"/>
      <c r="M63" s="45"/>
      <c r="N63" s="46"/>
      <c r="O63" s="46"/>
      <c r="P63" s="46"/>
      <c r="Q63" s="61"/>
      <c r="R63" s="46"/>
      <c r="S63" s="46"/>
    </row>
    <row r="64" spans="1:19" ht="13" customHeight="1">
      <c r="A64" s="35">
        <v>59</v>
      </c>
      <c r="B64" s="43">
        <f t="shared" si="5"/>
        <v>0</v>
      </c>
      <c r="D64" s="60"/>
      <c r="E64" s="23">
        <f t="shared" si="6"/>
        <v>0</v>
      </c>
      <c r="F64" s="44"/>
      <c r="G64" s="44"/>
      <c r="H64" s="45">
        <f t="shared" si="7"/>
        <v>0</v>
      </c>
      <c r="I64" s="46"/>
      <c r="J64" s="46"/>
      <c r="K64" s="46"/>
      <c r="L64" s="46"/>
      <c r="M64" s="45"/>
      <c r="N64" s="46"/>
      <c r="O64" s="53"/>
      <c r="P64" s="46"/>
      <c r="Q64" s="46"/>
      <c r="R64" s="46"/>
      <c r="S64" s="46"/>
    </row>
    <row r="65" spans="1:19" ht="13" customHeight="1">
      <c r="A65" s="35">
        <v>60</v>
      </c>
      <c r="B65" s="43">
        <f t="shared" si="5"/>
        <v>0</v>
      </c>
      <c r="D65" s="60"/>
      <c r="E65" s="23">
        <f t="shared" si="6"/>
        <v>0</v>
      </c>
      <c r="F65" s="44"/>
      <c r="G65" s="44"/>
      <c r="H65" s="45">
        <f t="shared" si="7"/>
        <v>0</v>
      </c>
      <c r="I65" s="46"/>
      <c r="J65" s="46"/>
      <c r="K65" s="46"/>
      <c r="L65" s="46"/>
      <c r="M65" s="45"/>
      <c r="N65" s="46"/>
      <c r="O65" s="53"/>
      <c r="P65" s="46"/>
      <c r="Q65" s="46"/>
      <c r="R65" s="46"/>
      <c r="S65" s="46"/>
    </row>
    <row r="66" spans="1:19" ht="13" customHeight="1">
      <c r="A66" s="35">
        <v>61</v>
      </c>
      <c r="B66" s="43">
        <f t="shared" si="5"/>
        <v>0</v>
      </c>
      <c r="C66" s="54"/>
      <c r="D66" s="54"/>
      <c r="E66" s="23">
        <f t="shared" si="6"/>
        <v>0</v>
      </c>
      <c r="F66" s="44"/>
      <c r="G66" s="44"/>
      <c r="H66" s="45">
        <f t="shared" si="7"/>
        <v>0</v>
      </c>
      <c r="I66" s="50"/>
      <c r="J66" s="46"/>
      <c r="K66" s="46"/>
      <c r="L66" s="46"/>
      <c r="M66" s="45"/>
      <c r="N66" s="46"/>
      <c r="O66" s="46"/>
      <c r="P66" s="46"/>
      <c r="Q66" s="46"/>
      <c r="R66" s="46"/>
      <c r="S66" s="46"/>
    </row>
    <row r="67" spans="1:19" ht="13" customHeight="1">
      <c r="A67" s="35">
        <v>62</v>
      </c>
      <c r="B67" s="43">
        <f t="shared" si="5"/>
        <v>0</v>
      </c>
      <c r="D67" s="60"/>
      <c r="E67" s="23">
        <f t="shared" si="6"/>
        <v>0</v>
      </c>
      <c r="F67" s="44"/>
      <c r="G67" s="44"/>
      <c r="H67" s="45">
        <f t="shared" si="7"/>
        <v>0</v>
      </c>
      <c r="I67" s="46"/>
      <c r="J67" s="46"/>
      <c r="K67" s="46"/>
      <c r="L67" s="46"/>
      <c r="M67" s="45"/>
      <c r="N67" s="46"/>
      <c r="O67" s="53"/>
      <c r="P67" s="46"/>
      <c r="Q67" s="46"/>
      <c r="R67" s="46"/>
      <c r="S67" s="46"/>
    </row>
    <row r="68" spans="1:19" ht="13" customHeight="1">
      <c r="A68" s="35">
        <v>63</v>
      </c>
      <c r="B68" s="43">
        <f t="shared" si="5"/>
        <v>0</v>
      </c>
      <c r="D68" s="60"/>
      <c r="E68" s="23">
        <f t="shared" si="6"/>
        <v>0</v>
      </c>
      <c r="F68" s="44"/>
      <c r="G68" s="44"/>
      <c r="H68" s="45">
        <f t="shared" si="7"/>
        <v>0</v>
      </c>
      <c r="I68" s="46"/>
      <c r="J68" s="46"/>
      <c r="K68" s="46"/>
      <c r="L68" s="46"/>
      <c r="M68" s="45"/>
      <c r="N68" s="46"/>
      <c r="O68" s="53"/>
      <c r="P68" s="46"/>
      <c r="Q68" s="46"/>
      <c r="R68" s="46"/>
      <c r="S68" s="46"/>
    </row>
    <row r="69" spans="1:19" ht="13" customHeight="1">
      <c r="A69" s="35">
        <v>64</v>
      </c>
      <c r="B69" s="43">
        <f t="shared" si="5"/>
        <v>0</v>
      </c>
      <c r="D69" s="60"/>
      <c r="E69" s="23">
        <f t="shared" si="6"/>
        <v>0</v>
      </c>
      <c r="F69" s="44"/>
      <c r="G69" s="44"/>
      <c r="H69" s="45">
        <f t="shared" si="7"/>
        <v>0</v>
      </c>
      <c r="I69" s="46"/>
      <c r="J69" s="46"/>
      <c r="K69" s="46"/>
      <c r="L69" s="46"/>
      <c r="M69" s="45"/>
      <c r="N69" s="46"/>
      <c r="O69" s="53"/>
      <c r="P69" s="46"/>
      <c r="Q69" s="46"/>
      <c r="R69" s="46"/>
      <c r="S69" s="46"/>
    </row>
    <row r="70" spans="1:19" ht="13" customHeight="1">
      <c r="A70" s="35">
        <v>65</v>
      </c>
      <c r="B70" s="43">
        <f t="shared" si="5"/>
        <v>0</v>
      </c>
      <c r="C70" s="49"/>
      <c r="D70" s="49"/>
      <c r="E70" s="23">
        <f t="shared" si="6"/>
        <v>0</v>
      </c>
      <c r="F70" s="44"/>
      <c r="G70" s="44"/>
      <c r="H70" s="45">
        <f t="shared" si="7"/>
        <v>0</v>
      </c>
      <c r="I70" s="46"/>
      <c r="J70" s="50"/>
      <c r="K70" s="46"/>
      <c r="L70" s="46"/>
      <c r="M70" s="45"/>
      <c r="N70" s="46"/>
      <c r="O70" s="46"/>
      <c r="P70" s="46"/>
      <c r="Q70" s="46"/>
      <c r="R70" s="46"/>
      <c r="S70" s="46"/>
    </row>
    <row r="71" spans="1:19" ht="13" customHeight="1">
      <c r="A71" s="35">
        <v>66</v>
      </c>
      <c r="B71" s="43">
        <f t="shared" si="5"/>
        <v>0</v>
      </c>
      <c r="C71" s="49"/>
      <c r="D71" s="49"/>
      <c r="E71" s="23">
        <f t="shared" si="6"/>
        <v>0</v>
      </c>
      <c r="F71" s="44"/>
      <c r="G71" s="44"/>
      <c r="H71" s="45">
        <f t="shared" si="7"/>
        <v>0</v>
      </c>
      <c r="I71" s="46"/>
      <c r="J71" s="46"/>
      <c r="K71" s="46"/>
      <c r="L71" s="46"/>
      <c r="M71" s="45"/>
      <c r="N71" s="46"/>
      <c r="O71" s="50"/>
      <c r="P71" s="61"/>
      <c r="Q71" s="46"/>
      <c r="R71" s="46"/>
      <c r="S71" s="46"/>
    </row>
    <row r="72" spans="1:19" ht="13" customHeight="1">
      <c r="A72" s="35">
        <v>67</v>
      </c>
      <c r="B72" s="43">
        <f t="shared" si="5"/>
        <v>0</v>
      </c>
      <c r="D72" s="60"/>
      <c r="E72" s="23">
        <f t="shared" si="6"/>
        <v>0</v>
      </c>
      <c r="F72" s="44"/>
      <c r="G72" s="44"/>
      <c r="H72" s="45">
        <f t="shared" si="7"/>
        <v>0</v>
      </c>
      <c r="I72" s="46"/>
      <c r="J72" s="46"/>
      <c r="K72" s="46"/>
      <c r="L72" s="46"/>
      <c r="M72" s="45"/>
      <c r="N72" s="46"/>
      <c r="O72" s="53"/>
      <c r="P72" s="46"/>
      <c r="Q72" s="46"/>
      <c r="R72" s="46"/>
      <c r="S72" s="46"/>
    </row>
    <row r="73" spans="1:19" ht="13" customHeight="1">
      <c r="A73" s="35">
        <v>68</v>
      </c>
      <c r="B73" s="43">
        <f t="shared" si="5"/>
        <v>0</v>
      </c>
      <c r="D73" s="60"/>
      <c r="E73" s="23">
        <f t="shared" si="6"/>
        <v>0</v>
      </c>
      <c r="F73" s="44"/>
      <c r="G73" s="44"/>
      <c r="H73" s="45">
        <f t="shared" si="7"/>
        <v>0</v>
      </c>
      <c r="I73" s="46"/>
      <c r="J73" s="46"/>
      <c r="K73" s="46"/>
      <c r="L73" s="46"/>
      <c r="M73" s="45"/>
      <c r="N73" s="46"/>
      <c r="O73" s="53"/>
      <c r="P73" s="46"/>
      <c r="Q73" s="46"/>
      <c r="R73" s="46"/>
      <c r="S73" s="46"/>
    </row>
    <row r="74" spans="1:19" ht="13" customHeight="1">
      <c r="A74" s="35">
        <v>69</v>
      </c>
      <c r="B74" s="43">
        <f t="shared" si="5"/>
        <v>0</v>
      </c>
      <c r="D74" s="60"/>
      <c r="E74" s="23">
        <f t="shared" si="6"/>
        <v>0</v>
      </c>
      <c r="F74" s="44"/>
      <c r="G74" s="44"/>
      <c r="H74" s="45">
        <f t="shared" si="7"/>
        <v>0</v>
      </c>
      <c r="I74" s="46"/>
      <c r="J74" s="46"/>
      <c r="K74" s="46"/>
      <c r="L74" s="46"/>
      <c r="M74" s="45"/>
      <c r="N74" s="46"/>
      <c r="O74" s="53"/>
      <c r="P74" s="46"/>
      <c r="Q74" s="46"/>
      <c r="R74" s="46"/>
      <c r="S74" s="46"/>
    </row>
  </sheetData>
  <sortState xmlns:xlrd2="http://schemas.microsoft.com/office/spreadsheetml/2017/richdata2" ref="C4:J46">
    <sortCondition descending="1" ref="E4:E46"/>
  </sortState>
  <printOptions gridLines="1"/>
  <pageMargins left="0.25" right="0.25" top="0.75" bottom="0.75" header="0.3" footer="0.3"/>
  <pageSetup paperSize="9" orientation="landscape" horizontalDpi="4294967293" r:id="rId1"/>
  <ignoredErrors>
    <ignoredError sqref="I2:S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6"/>
  <sheetViews>
    <sheetView zoomScale="80" zoomScaleNormal="80" workbookViewId="0">
      <selection activeCell="V18" sqref="V18"/>
    </sheetView>
  </sheetViews>
  <sheetFormatPr defaultColWidth="8.81640625" defaultRowHeight="15.5"/>
  <cols>
    <col min="1" max="1" width="3.26953125" style="12" bestFit="1" customWidth="1"/>
    <col min="2" max="2" width="17.453125" style="21" bestFit="1" customWidth="1"/>
    <col min="3" max="3" width="21.453125" style="12" bestFit="1" customWidth="1"/>
    <col min="4" max="4" width="14.5429687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9" width="5.54296875" style="34" bestFit="1" customWidth="1"/>
    <col min="20" max="16384" width="8.81640625" style="12"/>
  </cols>
  <sheetData>
    <row r="1" spans="1:20" ht="13" customHeight="1">
      <c r="A1" s="12" t="s">
        <v>2</v>
      </c>
      <c r="B1" s="13"/>
      <c r="H1" s="15"/>
      <c r="I1" s="16">
        <v>1</v>
      </c>
      <c r="J1" s="16">
        <v>2</v>
      </c>
      <c r="K1" s="16">
        <v>3</v>
      </c>
      <c r="L1" s="16">
        <v>4</v>
      </c>
      <c r="M1" s="16">
        <v>5</v>
      </c>
      <c r="N1" s="16">
        <v>6</v>
      </c>
      <c r="O1" s="16">
        <v>7</v>
      </c>
      <c r="P1" s="16">
        <v>8</v>
      </c>
      <c r="Q1" s="16">
        <v>9</v>
      </c>
      <c r="R1" s="16">
        <v>10</v>
      </c>
      <c r="S1" s="16">
        <v>11</v>
      </c>
    </row>
    <row r="2" spans="1:20" ht="13" customHeight="1">
      <c r="B2" s="13"/>
      <c r="H2" s="15">
        <f>SUM(I2:S2)</f>
        <v>19</v>
      </c>
      <c r="I2" s="16">
        <f t="shared" ref="I2:S2" si="0">COUNT(I4:I24)</f>
        <v>7</v>
      </c>
      <c r="J2" s="16">
        <f t="shared" si="0"/>
        <v>12</v>
      </c>
      <c r="K2" s="16">
        <f t="shared" si="0"/>
        <v>0</v>
      </c>
      <c r="L2" s="16">
        <f t="shared" si="0"/>
        <v>0</v>
      </c>
      <c r="M2" s="16">
        <f t="shared" si="0"/>
        <v>0</v>
      </c>
      <c r="N2" s="16">
        <f t="shared" si="0"/>
        <v>0</v>
      </c>
      <c r="O2" s="16">
        <f t="shared" si="0"/>
        <v>0</v>
      </c>
      <c r="P2" s="16">
        <f t="shared" si="0"/>
        <v>0</v>
      </c>
      <c r="Q2" s="16">
        <f t="shared" si="0"/>
        <v>0</v>
      </c>
      <c r="R2" s="16">
        <f t="shared" si="0"/>
        <v>0</v>
      </c>
      <c r="S2" s="16">
        <f t="shared" si="0"/>
        <v>0</v>
      </c>
    </row>
    <row r="3" spans="1:20" ht="55">
      <c r="B3" s="17" t="s">
        <v>0</v>
      </c>
      <c r="C3" s="15" t="s">
        <v>1</v>
      </c>
      <c r="D3" s="15"/>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0" ht="13" customHeight="1">
      <c r="A4" s="21">
        <v>1</v>
      </c>
      <c r="B4" s="22">
        <f>COUNT(I4:S4)</f>
        <v>2</v>
      </c>
      <c r="C4" s="77" t="s">
        <v>90</v>
      </c>
      <c r="D4" s="77" t="s">
        <v>25</v>
      </c>
      <c r="E4" s="23">
        <f>IF(B4&lt;10,H4,IF(B4=10,H4-F4,H4-F4-G4))</f>
        <v>58</v>
      </c>
      <c r="F4" s="23"/>
      <c r="G4" s="23"/>
      <c r="H4" s="24">
        <f>SUM(I4:S4)</f>
        <v>58</v>
      </c>
      <c r="I4" s="24">
        <v>29</v>
      </c>
      <c r="J4" s="24">
        <v>29</v>
      </c>
      <c r="K4" s="24"/>
      <c r="L4" s="24"/>
      <c r="M4" s="25"/>
      <c r="N4" s="25"/>
      <c r="O4" s="25"/>
      <c r="P4" s="25"/>
      <c r="Q4" s="25"/>
      <c r="R4" s="25"/>
      <c r="S4" s="25"/>
      <c r="T4" s="75"/>
    </row>
    <row r="5" spans="1:20" ht="13" customHeight="1">
      <c r="A5" s="21">
        <v>2</v>
      </c>
      <c r="B5" s="22">
        <f>COUNT(I5:S5)</f>
        <v>2</v>
      </c>
      <c r="C5" s="77" t="s">
        <v>91</v>
      </c>
      <c r="D5" s="77" t="s">
        <v>92</v>
      </c>
      <c r="E5" s="23">
        <f>IF(B5&lt;10,H5,IF(B5=10,H5-F5,H5-F5-G5))</f>
        <v>56</v>
      </c>
      <c r="F5" s="23"/>
      <c r="G5" s="23"/>
      <c r="H5" s="24">
        <f>SUM(I5:S5)</f>
        <v>56</v>
      </c>
      <c r="I5" s="24">
        <v>28</v>
      </c>
      <c r="J5" s="24">
        <v>28</v>
      </c>
      <c r="K5" s="24"/>
      <c r="L5" s="24"/>
      <c r="M5" s="25"/>
      <c r="N5" s="24"/>
      <c r="O5" s="25"/>
      <c r="P5" s="25"/>
      <c r="Q5" s="25"/>
      <c r="R5" s="25"/>
      <c r="S5" s="25"/>
    </row>
    <row r="6" spans="1:20" ht="13" customHeight="1">
      <c r="A6" s="21">
        <v>3</v>
      </c>
      <c r="B6" s="22">
        <f>COUNT(I6:S6)</f>
        <v>2</v>
      </c>
      <c r="C6" s="77" t="s">
        <v>89</v>
      </c>
      <c r="D6" s="77" t="s">
        <v>25</v>
      </c>
      <c r="E6" s="23">
        <f>IF(B6&lt;10,H6,IF(B6=10,H6-F6,H6-F6-G6))</f>
        <v>52</v>
      </c>
      <c r="F6" s="23"/>
      <c r="G6" s="23"/>
      <c r="H6" s="24">
        <f>SUM(I6:S6)</f>
        <v>52</v>
      </c>
      <c r="I6" s="24">
        <v>27</v>
      </c>
      <c r="J6" s="24">
        <v>25</v>
      </c>
      <c r="K6" s="25"/>
      <c r="L6" s="24"/>
      <c r="M6" s="25"/>
      <c r="N6" s="25"/>
      <c r="O6" s="25"/>
      <c r="P6" s="25"/>
      <c r="Q6" s="25"/>
      <c r="R6" s="24"/>
      <c r="S6" s="25"/>
    </row>
    <row r="7" spans="1:20" ht="13" customHeight="1">
      <c r="A7" s="21">
        <v>4</v>
      </c>
      <c r="B7" s="22">
        <f>COUNT(I7:S7)</f>
        <v>2</v>
      </c>
      <c r="C7" s="77" t="s">
        <v>95</v>
      </c>
      <c r="D7" s="77" t="s">
        <v>96</v>
      </c>
      <c r="E7" s="23">
        <f>IF(B7&lt;10,H7,IF(B7=10,H7-F7,H7-F7-G7))</f>
        <v>45</v>
      </c>
      <c r="F7" s="23"/>
      <c r="G7" s="23"/>
      <c r="H7" s="24">
        <f>SUM(I7:S7)</f>
        <v>45</v>
      </c>
      <c r="I7" s="24">
        <v>24</v>
      </c>
      <c r="J7" s="24">
        <v>21</v>
      </c>
      <c r="K7" s="24"/>
      <c r="L7" s="24"/>
      <c r="M7" s="25"/>
      <c r="N7" s="25"/>
      <c r="O7" s="25"/>
      <c r="P7" s="24"/>
      <c r="Q7" s="25"/>
      <c r="R7" s="26"/>
      <c r="S7" s="25"/>
    </row>
    <row r="8" spans="1:20" ht="13" customHeight="1">
      <c r="A8" s="21">
        <v>5</v>
      </c>
      <c r="B8" s="22">
        <f>COUNT(I8:S8)</f>
        <v>1</v>
      </c>
      <c r="C8" s="82" t="s">
        <v>108</v>
      </c>
      <c r="D8" s="82" t="s">
        <v>88</v>
      </c>
      <c r="E8" s="23">
        <f>IF(B8&lt;10,H8,IF(B8=10,H8-F8,H8-F8-G8))</f>
        <v>30.1</v>
      </c>
      <c r="F8" s="23"/>
      <c r="G8" s="23"/>
      <c r="H8" s="24">
        <f>SUM(I8:S8)</f>
        <v>30.1</v>
      </c>
      <c r="I8" s="25"/>
      <c r="J8" s="25">
        <v>30.1</v>
      </c>
      <c r="K8" s="24"/>
      <c r="L8" s="24"/>
      <c r="M8" s="25"/>
      <c r="N8" s="25"/>
      <c r="O8" s="25"/>
      <c r="P8" s="25"/>
      <c r="Q8" s="25"/>
      <c r="R8" s="25"/>
      <c r="S8" s="25"/>
    </row>
    <row r="9" spans="1:20" ht="13" customHeight="1">
      <c r="A9" s="21">
        <v>6</v>
      </c>
      <c r="B9" s="22">
        <f>COUNT(I9:S9)</f>
        <v>1</v>
      </c>
      <c r="C9" s="77" t="s">
        <v>87</v>
      </c>
      <c r="D9" s="77" t="s">
        <v>88</v>
      </c>
      <c r="E9" s="23">
        <f>IF(B9&lt;10,H9,IF(B9=10,H9-F9,H9-F9-G9))</f>
        <v>30.1</v>
      </c>
      <c r="F9" s="23"/>
      <c r="G9" s="23"/>
      <c r="H9" s="24">
        <f>SUM(I9:S9)</f>
        <v>30.1</v>
      </c>
      <c r="I9" s="24">
        <v>30.1</v>
      </c>
      <c r="J9" s="24"/>
      <c r="K9" s="24"/>
      <c r="L9" s="24"/>
      <c r="M9" s="25"/>
      <c r="N9" s="25"/>
      <c r="O9" s="24"/>
      <c r="P9" s="25"/>
      <c r="Q9" s="25"/>
      <c r="R9" s="26"/>
      <c r="S9" s="25"/>
    </row>
    <row r="10" spans="1:20" ht="13" customHeight="1">
      <c r="A10" s="21">
        <v>7</v>
      </c>
      <c r="B10" s="22">
        <f>COUNT(I10:S10)</f>
        <v>1</v>
      </c>
      <c r="C10" s="83" t="s">
        <v>109</v>
      </c>
      <c r="D10" s="83" t="s">
        <v>25</v>
      </c>
      <c r="E10" s="23">
        <f>IF(B10&lt;10,H10,IF(B10=10,H10-F10,H10-F10-G10))</f>
        <v>27</v>
      </c>
      <c r="F10" s="23"/>
      <c r="G10" s="23"/>
      <c r="H10" s="24">
        <f>SUM(I10:S10)</f>
        <v>27</v>
      </c>
      <c r="I10" s="25"/>
      <c r="J10" s="25">
        <v>27</v>
      </c>
      <c r="K10" s="24"/>
      <c r="L10" s="24"/>
      <c r="M10" s="24"/>
      <c r="N10" s="25"/>
      <c r="O10" s="25"/>
      <c r="P10" s="25"/>
      <c r="Q10" s="24"/>
      <c r="R10" s="24"/>
      <c r="S10" s="25"/>
    </row>
    <row r="11" spans="1:20" ht="13" customHeight="1">
      <c r="A11" s="21">
        <v>8</v>
      </c>
      <c r="B11" s="22">
        <f>COUNT(I11:S11)</f>
        <v>1</v>
      </c>
      <c r="C11" s="77" t="s">
        <v>110</v>
      </c>
      <c r="D11" s="77" t="s">
        <v>25</v>
      </c>
      <c r="E11" s="23">
        <f>IF(B11&lt;10,H11,IF(B11=10,H11-F11,H11-F11-G11))</f>
        <v>26</v>
      </c>
      <c r="F11" s="23"/>
      <c r="G11" s="23"/>
      <c r="H11" s="24">
        <f>SUM(I11:S11)</f>
        <v>26</v>
      </c>
      <c r="I11" s="25"/>
      <c r="J11" s="25">
        <v>26</v>
      </c>
      <c r="K11" s="24"/>
      <c r="L11" s="24"/>
      <c r="M11" s="25"/>
      <c r="N11" s="24"/>
      <c r="O11" s="25"/>
      <c r="P11" s="25"/>
      <c r="Q11" s="25"/>
      <c r="R11" s="24"/>
      <c r="S11" s="25"/>
    </row>
    <row r="12" spans="1:20" ht="13" customHeight="1">
      <c r="A12" s="21">
        <v>9</v>
      </c>
      <c r="B12" s="22">
        <f>COUNT(I12:S12)</f>
        <v>1</v>
      </c>
      <c r="C12" s="77" t="s">
        <v>93</v>
      </c>
      <c r="D12" s="77" t="s">
        <v>25</v>
      </c>
      <c r="E12" s="23">
        <f>IF(B12&lt;10,H12,IF(B12=10,H12-F12,H12-F12-G12))</f>
        <v>26</v>
      </c>
      <c r="F12" s="23"/>
      <c r="G12" s="23"/>
      <c r="H12" s="24">
        <f>SUM(I12:S12)</f>
        <v>26</v>
      </c>
      <c r="I12" s="24">
        <v>26</v>
      </c>
      <c r="J12" s="24"/>
      <c r="K12" s="25"/>
      <c r="L12" s="24"/>
      <c r="M12" s="25"/>
      <c r="N12" s="25"/>
      <c r="O12" s="25"/>
      <c r="P12" s="25"/>
      <c r="Q12" s="25"/>
      <c r="R12" s="24"/>
      <c r="S12" s="25"/>
    </row>
    <row r="13" spans="1:20" ht="13" customHeight="1">
      <c r="A13" s="21">
        <v>10</v>
      </c>
      <c r="B13" s="22">
        <f>COUNT(I13:S13)</f>
        <v>1</v>
      </c>
      <c r="C13" s="77" t="s">
        <v>94</v>
      </c>
      <c r="D13" s="77" t="s">
        <v>25</v>
      </c>
      <c r="E13" s="23">
        <f>IF(B13&lt;10,H13,IF(B13=10,H13-F13,H13-F13-G13))</f>
        <v>25</v>
      </c>
      <c r="F13" s="23"/>
      <c r="G13" s="23"/>
      <c r="H13" s="24">
        <f>SUM(I13:S13)</f>
        <v>25</v>
      </c>
      <c r="I13" s="24">
        <v>25</v>
      </c>
      <c r="J13" s="24"/>
      <c r="K13" s="24"/>
      <c r="L13" s="25"/>
      <c r="M13" s="28"/>
      <c r="N13" s="25"/>
      <c r="O13" s="25"/>
      <c r="P13" s="25"/>
      <c r="Q13" s="25"/>
      <c r="R13" s="25"/>
      <c r="S13" s="25"/>
    </row>
    <row r="14" spans="1:20" ht="13" customHeight="1">
      <c r="A14" s="21">
        <v>11</v>
      </c>
      <c r="B14" s="22">
        <f>COUNT(I14:S14)</f>
        <v>1</v>
      </c>
      <c r="C14" s="84" t="s">
        <v>111</v>
      </c>
      <c r="D14" s="84" t="s">
        <v>25</v>
      </c>
      <c r="E14" s="23">
        <f>IF(B14&lt;10,H14,IF(B14=10,H14-F14,H14-F14-G14))</f>
        <v>24</v>
      </c>
      <c r="F14" s="23"/>
      <c r="G14" s="23"/>
      <c r="H14" s="24">
        <f>SUM(I14:S14)</f>
        <v>24</v>
      </c>
      <c r="I14" s="24"/>
      <c r="J14" s="24">
        <v>24</v>
      </c>
      <c r="K14" s="24"/>
      <c r="L14" s="24"/>
      <c r="M14" s="25"/>
      <c r="N14" s="25"/>
      <c r="O14" s="25"/>
      <c r="P14" s="25"/>
      <c r="Q14" s="25"/>
      <c r="R14" s="25"/>
      <c r="S14" s="25"/>
    </row>
    <row r="15" spans="1:20" ht="13" customHeight="1">
      <c r="A15" s="21">
        <v>12</v>
      </c>
      <c r="B15" s="22">
        <f>COUNT(I15:S15)</f>
        <v>1</v>
      </c>
      <c r="C15" s="82" t="s">
        <v>112</v>
      </c>
      <c r="D15" s="82" t="s">
        <v>25</v>
      </c>
      <c r="E15" s="23">
        <f>IF(B15&lt;10,H15,IF(B15=10,H15-F15,H15-F15-G15))</f>
        <v>23</v>
      </c>
      <c r="F15" s="23"/>
      <c r="G15" s="23"/>
      <c r="H15" s="24">
        <f>SUM(I15:S15)</f>
        <v>23</v>
      </c>
      <c r="I15" s="25"/>
      <c r="J15" s="25">
        <v>23</v>
      </c>
      <c r="K15" s="25"/>
      <c r="L15" s="25"/>
      <c r="M15" s="25"/>
      <c r="N15" s="25"/>
      <c r="O15" s="30"/>
      <c r="P15" s="25"/>
      <c r="Q15" s="25"/>
      <c r="R15" s="31"/>
      <c r="S15" s="25"/>
    </row>
    <row r="16" spans="1:20" ht="13" customHeight="1">
      <c r="A16" s="21">
        <v>13</v>
      </c>
      <c r="B16" s="22">
        <f>COUNT(I16:S16)</f>
        <v>1</v>
      </c>
      <c r="C16" s="84" t="s">
        <v>113</v>
      </c>
      <c r="D16" s="84" t="s">
        <v>25</v>
      </c>
      <c r="E16" s="23">
        <f>IF(B16&lt;10,H16,IF(B16=10,H16-F16,H16-F16-G16))</f>
        <v>22</v>
      </c>
      <c r="F16" s="23"/>
      <c r="G16" s="23"/>
      <c r="H16" s="24">
        <f>SUM(I16:S16)</f>
        <v>22</v>
      </c>
      <c r="I16" s="24"/>
      <c r="J16" s="24">
        <v>22</v>
      </c>
      <c r="K16" s="24"/>
      <c r="L16" s="24"/>
      <c r="M16" s="30"/>
      <c r="N16" s="25"/>
      <c r="O16" s="25"/>
      <c r="P16" s="25"/>
      <c r="Q16" s="25"/>
      <c r="R16" s="25"/>
      <c r="S16" s="25"/>
    </row>
    <row r="17" spans="1:19" ht="13" customHeight="1">
      <c r="A17" s="21">
        <v>14</v>
      </c>
      <c r="B17" s="22">
        <f>COUNT(I17:S17)</f>
        <v>1</v>
      </c>
      <c r="C17" s="81" t="s">
        <v>114</v>
      </c>
      <c r="D17" s="85" t="s">
        <v>25</v>
      </c>
      <c r="E17" s="23">
        <f>IF(B17&lt;10,H17,IF(B17=10,H17-F17,H17-F17-G17))</f>
        <v>20</v>
      </c>
      <c r="F17" s="23"/>
      <c r="G17" s="23"/>
      <c r="H17" s="24">
        <f>SUM(I17:S17)</f>
        <v>20</v>
      </c>
      <c r="I17" s="25"/>
      <c r="J17" s="24">
        <v>20</v>
      </c>
      <c r="K17" s="25"/>
      <c r="L17" s="25"/>
      <c r="M17" s="25"/>
      <c r="N17" s="25"/>
      <c r="O17" s="25"/>
      <c r="P17" s="33"/>
      <c r="Q17" s="25"/>
      <c r="R17" s="25"/>
      <c r="S17" s="25"/>
    </row>
    <row r="18" spans="1:19" ht="13" customHeight="1">
      <c r="A18" s="21">
        <v>15</v>
      </c>
      <c r="B18" s="22">
        <f>COUNT(I18:S18)</f>
        <v>1</v>
      </c>
      <c r="C18" s="12" t="s">
        <v>115</v>
      </c>
      <c r="D18" s="12" t="s">
        <v>25</v>
      </c>
      <c r="E18" s="23">
        <f>IF(B18&lt;10,H18,IF(B18=10,H18-F18,H18-F18-G18))</f>
        <v>19</v>
      </c>
      <c r="F18" s="23"/>
      <c r="G18" s="23"/>
      <c r="H18" s="24">
        <f>SUM(I18:S18)</f>
        <v>19</v>
      </c>
      <c r="I18" s="24"/>
      <c r="J18" s="24">
        <v>19</v>
      </c>
      <c r="K18" s="24"/>
      <c r="L18" s="24"/>
      <c r="M18" s="25"/>
      <c r="N18" s="25"/>
      <c r="O18" s="25"/>
      <c r="P18" s="25"/>
      <c r="Q18" s="25"/>
      <c r="R18" s="25"/>
      <c r="S18" s="25"/>
    </row>
    <row r="19" spans="1:19" ht="13" customHeight="1">
      <c r="A19" s="21">
        <v>16</v>
      </c>
      <c r="B19" s="22">
        <f t="shared" ref="B11:B24" si="1">COUNT(I19:S19)</f>
        <v>0</v>
      </c>
      <c r="D19" s="27"/>
      <c r="E19" s="23">
        <f t="shared" ref="E11:E24" si="2">IF(B19&lt;10,H19,IF(B19=10,H19-F19,H19-F19-G19))</f>
        <v>0</v>
      </c>
      <c r="F19" s="23"/>
      <c r="G19" s="23"/>
      <c r="H19" s="24">
        <f t="shared" ref="H11:H24" si="3">SUM(I19:S19)</f>
        <v>0</v>
      </c>
      <c r="I19" s="25"/>
      <c r="J19" s="25"/>
      <c r="K19" s="25"/>
      <c r="L19" s="25"/>
      <c r="M19" s="25"/>
      <c r="N19" s="25"/>
      <c r="O19" s="25"/>
      <c r="P19" s="25"/>
      <c r="Q19" s="25"/>
      <c r="R19" s="25"/>
      <c r="S19" s="25"/>
    </row>
    <row r="20" spans="1:19" ht="13" customHeight="1">
      <c r="A20" s="12">
        <v>17</v>
      </c>
      <c r="B20" s="22">
        <f t="shared" si="1"/>
        <v>0</v>
      </c>
      <c r="D20" s="29"/>
      <c r="E20" s="23">
        <f t="shared" si="2"/>
        <v>0</v>
      </c>
      <c r="F20" s="23"/>
      <c r="G20" s="23"/>
      <c r="H20" s="24">
        <f t="shared" si="3"/>
        <v>0</v>
      </c>
      <c r="I20" s="24"/>
      <c r="J20" s="24"/>
      <c r="K20" s="24"/>
      <c r="L20" s="24"/>
      <c r="M20" s="25"/>
      <c r="N20" s="25"/>
      <c r="O20" s="25"/>
      <c r="P20" s="25"/>
      <c r="Q20" s="25"/>
      <c r="R20" s="25"/>
      <c r="S20" s="25"/>
    </row>
    <row r="21" spans="1:19" ht="13" customHeight="1">
      <c r="A21" s="12">
        <v>18</v>
      </c>
      <c r="B21" s="22">
        <f t="shared" si="1"/>
        <v>0</v>
      </c>
      <c r="C21" s="29"/>
      <c r="D21" s="29"/>
      <c r="E21" s="23">
        <f t="shared" si="2"/>
        <v>0</v>
      </c>
      <c r="F21" s="23"/>
      <c r="G21" s="23"/>
      <c r="H21" s="24">
        <f t="shared" si="3"/>
        <v>0</v>
      </c>
      <c r="I21" s="24"/>
      <c r="J21" s="24"/>
      <c r="K21" s="24"/>
      <c r="L21" s="25"/>
      <c r="M21" s="25"/>
      <c r="N21" s="25"/>
      <c r="O21" s="25"/>
      <c r="P21" s="25"/>
      <c r="Q21" s="25"/>
      <c r="R21" s="25"/>
      <c r="S21" s="25"/>
    </row>
    <row r="22" spans="1:19" ht="13" customHeight="1">
      <c r="A22" s="12">
        <v>19</v>
      </c>
      <c r="B22" s="22">
        <f t="shared" si="1"/>
        <v>0</v>
      </c>
      <c r="E22" s="23">
        <f t="shared" si="2"/>
        <v>0</v>
      </c>
      <c r="F22" s="23"/>
      <c r="G22" s="23"/>
      <c r="H22" s="24">
        <f t="shared" si="3"/>
        <v>0</v>
      </c>
      <c r="I22" s="24"/>
      <c r="J22" s="24"/>
      <c r="K22" s="24"/>
      <c r="L22" s="24"/>
      <c r="M22" s="25"/>
      <c r="N22" s="25"/>
      <c r="O22" s="25"/>
      <c r="P22" s="25"/>
      <c r="Q22" s="25"/>
      <c r="R22" s="25"/>
      <c r="S22" s="25"/>
    </row>
    <row r="23" spans="1:19" ht="13" customHeight="1">
      <c r="A23" s="12">
        <v>20</v>
      </c>
      <c r="B23" s="22">
        <f t="shared" si="1"/>
        <v>0</v>
      </c>
      <c r="C23" s="29"/>
      <c r="D23" s="29"/>
      <c r="E23" s="23">
        <f t="shared" si="2"/>
        <v>0</v>
      </c>
      <c r="F23" s="23"/>
      <c r="G23" s="23"/>
      <c r="H23" s="24">
        <f t="shared" si="3"/>
        <v>0</v>
      </c>
      <c r="I23" s="24"/>
      <c r="J23" s="24"/>
      <c r="K23" s="25"/>
      <c r="L23" s="25"/>
      <c r="M23" s="25"/>
      <c r="N23" s="25"/>
      <c r="O23" s="25"/>
      <c r="P23" s="25"/>
      <c r="Q23" s="25"/>
      <c r="R23" s="24"/>
      <c r="S23" s="25"/>
    </row>
    <row r="24" spans="1:19" ht="13" customHeight="1">
      <c r="A24" s="12">
        <v>21</v>
      </c>
      <c r="B24" s="22">
        <f t="shared" si="1"/>
        <v>0</v>
      </c>
      <c r="C24" s="27"/>
      <c r="D24" s="27"/>
      <c r="E24" s="23">
        <f t="shared" si="2"/>
        <v>0</v>
      </c>
      <c r="F24" s="23"/>
      <c r="G24" s="23"/>
      <c r="H24" s="24">
        <f t="shared" si="3"/>
        <v>0</v>
      </c>
      <c r="I24" s="25"/>
      <c r="J24" s="25"/>
      <c r="K24" s="25"/>
      <c r="L24" s="25"/>
      <c r="M24" s="25"/>
      <c r="N24" s="25"/>
      <c r="O24" s="25"/>
      <c r="P24" s="25"/>
      <c r="Q24" s="25"/>
      <c r="R24" s="25"/>
      <c r="S24" s="25"/>
    </row>
    <row r="25" spans="1:19" ht="13" customHeight="1"/>
    <row r="26" spans="1:19" ht="13" customHeight="1">
      <c r="B26" s="75"/>
    </row>
  </sheetData>
  <sortState xmlns:xlrd2="http://schemas.microsoft.com/office/spreadsheetml/2017/richdata2" ref="C4:J18">
    <sortCondition descending="1" ref="E4:E18"/>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75"/>
      <c r="I12" s="75"/>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75" t="s">
        <v>97</v>
      </c>
    </row>
    <row r="4" spans="2:2">
      <c r="B4" s="75" t="s">
        <v>98</v>
      </c>
    </row>
    <row r="6" spans="2:2">
      <c r="B6" s="75"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
  <sheetViews>
    <sheetView workbookViewId="0">
      <selection activeCell="G21" sqref="G21"/>
    </sheetView>
  </sheetViews>
  <sheetFormatPr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1"/>
  <sheetViews>
    <sheetView workbookViewId="0"/>
  </sheetViews>
  <sheetFormatPr defaultRowHeight="1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
  <sheetViews>
    <sheetView workbookViewId="0">
      <selection activeCell="H20" sqref="H20"/>
    </sheetView>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2019-10-20T10:25:25Z</dcterms:modified>
</cp:coreProperties>
</file>